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155"/>
  </bookViews>
  <sheets>
    <sheet name="Vans offer" sheetId="1" r:id="rId1"/>
  </sheets>
  <calcPr calcId="152511"/>
</workbook>
</file>

<file path=xl/calcChain.xml><?xml version="1.0" encoding="utf-8"?>
<calcChain xmlns="http://schemas.openxmlformats.org/spreadsheetml/2006/main">
  <c r="AH85" i="1" l="1"/>
  <c r="AJ85" i="1"/>
  <c r="AH83" i="1"/>
  <c r="AJ83" i="1"/>
  <c r="AH27" i="1"/>
  <c r="AJ27" i="1"/>
  <c r="AH29" i="1"/>
  <c r="AJ29" i="1"/>
  <c r="AH31" i="1"/>
  <c r="AJ31" i="1"/>
  <c r="AH33" i="1"/>
  <c r="AJ33" i="1"/>
  <c r="AH35" i="1"/>
  <c r="AJ35" i="1"/>
  <c r="AH37" i="1"/>
  <c r="AJ37" i="1"/>
  <c r="AH39" i="1"/>
  <c r="AJ39" i="1"/>
  <c r="AH41" i="1"/>
  <c r="AJ41" i="1"/>
  <c r="AH43" i="1"/>
  <c r="AJ43" i="1"/>
  <c r="AH45" i="1"/>
  <c r="AJ45" i="1"/>
  <c r="AH47" i="1"/>
  <c r="AJ47" i="1"/>
  <c r="AH49" i="1"/>
  <c r="AJ49" i="1"/>
  <c r="AH51" i="1"/>
  <c r="AJ51" i="1"/>
  <c r="AH53" i="1"/>
  <c r="AJ53" i="1"/>
  <c r="AH55" i="1"/>
  <c r="AJ55" i="1"/>
  <c r="AH57" i="1"/>
  <c r="AJ57" i="1"/>
  <c r="AH59" i="1"/>
  <c r="AJ59" i="1"/>
  <c r="AH61" i="1"/>
  <c r="AJ61" i="1"/>
  <c r="AH63" i="1"/>
  <c r="AJ63" i="1"/>
  <c r="AH65" i="1"/>
  <c r="AJ65" i="1"/>
  <c r="AH67" i="1"/>
  <c r="AJ67" i="1"/>
  <c r="AH69" i="1"/>
  <c r="AJ69" i="1"/>
  <c r="AH71" i="1"/>
  <c r="AJ71" i="1"/>
  <c r="AH73" i="1"/>
  <c r="AJ73" i="1"/>
  <c r="AH75" i="1"/>
  <c r="AJ75" i="1"/>
  <c r="AH77" i="1"/>
  <c r="AJ77" i="1"/>
  <c r="AH79" i="1"/>
  <c r="AJ79" i="1"/>
  <c r="AH81" i="1"/>
  <c r="AJ81" i="1"/>
  <c r="AH9" i="1"/>
  <c r="AJ9" i="1"/>
  <c r="AH11" i="1"/>
  <c r="AJ11" i="1"/>
  <c r="AH13" i="1"/>
  <c r="AJ13" i="1"/>
  <c r="AH15" i="1"/>
  <c r="AJ15" i="1"/>
  <c r="AH17" i="1"/>
  <c r="AJ17" i="1"/>
  <c r="AH19" i="1"/>
  <c r="AJ19" i="1"/>
  <c r="AH21" i="1"/>
  <c r="AJ21" i="1"/>
  <c r="AH23" i="1"/>
  <c r="AJ23" i="1"/>
  <c r="AH25" i="1"/>
  <c r="AJ25" i="1"/>
  <c r="AH7" i="1"/>
  <c r="AJ7" i="1"/>
  <c r="AJ86" i="1" s="1"/>
  <c r="AH86" i="1"/>
</calcChain>
</file>

<file path=xl/sharedStrings.xml><?xml version="1.0" encoding="utf-8"?>
<sst xmlns="http://schemas.openxmlformats.org/spreadsheetml/2006/main" count="364" uniqueCount="132">
  <si>
    <t>A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</si>
  <si>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</si>
  <si>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</si>
  <si>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</si>
  <si>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</si>
  <si>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</si>
  <si>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</si>
  <si>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</si>
  <si>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</si>
  <si>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</si>
  <si>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</si>
  <si>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</si>
  <si>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</si>
  <si>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</si>
  <si>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</si>
  <si>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</si>
  <si>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</si>
  <si>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</si>
  <si>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</si>
  <si>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</si>
  <si>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</si>
  <si>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</si>
  <si>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16.5</t>
  </si>
  <si>
    <t>17</t>
  </si>
  <si>
    <t>17.5</t>
  </si>
  <si>
    <t>18</t>
  </si>
  <si>
    <t>18.5</t>
  </si>
  <si>
    <t xml:space="preserve"> </t>
  </si>
  <si>
    <t>EU</t>
  </si>
  <si>
    <t>38.5</t>
  </si>
  <si>
    <t>40.5</t>
  </si>
  <si>
    <t>42.5</t>
  </si>
  <si>
    <t>44.5</t>
  </si>
  <si>
    <t>E</t>
  </si>
  <si>
    <t>3</t>
  </si>
  <si>
    <t>3.5</t>
  </si>
  <si>
    <t>4</t>
  </si>
  <si>
    <t>4.5</t>
  </si>
  <si>
    <t>5</t>
  </si>
  <si>
    <t>5.5</t>
  </si>
  <si>
    <t>34.5</t>
  </si>
  <si>
    <t>36.5</t>
  </si>
  <si>
    <t>Brand</t>
  </si>
  <si>
    <t>Pics</t>
  </si>
  <si>
    <t>RangeName</t>
  </si>
  <si>
    <t>StockCode</t>
  </si>
  <si>
    <t>Gender</t>
  </si>
  <si>
    <t>Size Code</t>
  </si>
  <si>
    <t>Total Availability</t>
  </si>
  <si>
    <t>Price</t>
  </si>
  <si>
    <t>Your Total Order</t>
  </si>
  <si>
    <t>Retail Price</t>
  </si>
  <si>
    <t>Vans</t>
  </si>
  <si>
    <t>VANS (F) UNISEX SK8-HI PLATFORM</t>
  </si>
  <si>
    <t>1VRRF1WX</t>
  </si>
  <si>
    <t>USA</t>
  </si>
  <si>
    <t>Your Selection</t>
  </si>
  <si>
    <t xml:space="preserve">VANS AUTHENTIC </t>
  </si>
  <si>
    <t>V4MKIFB</t>
  </si>
  <si>
    <t>VANS E ERA</t>
  </si>
  <si>
    <t>VY6XG1U</t>
  </si>
  <si>
    <t>VANS M ISO 2 (PENDLETON)</t>
  </si>
  <si>
    <t>V184I2Z</t>
  </si>
  <si>
    <t>X</t>
  </si>
  <si>
    <t>VANS MEN'S PRELOW</t>
  </si>
  <si>
    <t>VSEPB8D</t>
  </si>
  <si>
    <t>M</t>
  </si>
  <si>
    <t>VSEPB8F</t>
  </si>
  <si>
    <t>VANS MENS TESELLA</t>
  </si>
  <si>
    <t>1VVOAC1V</t>
  </si>
  <si>
    <t>VANS NUMERAL</t>
  </si>
  <si>
    <t>VSEMY25</t>
  </si>
  <si>
    <t>VANS OLD SKOOL</t>
  </si>
  <si>
    <t>V3Z6D5E</t>
  </si>
  <si>
    <t>VANS SK8-HI CANVAS FORMUL</t>
  </si>
  <si>
    <t>VTS9GYK</t>
  </si>
  <si>
    <t>U</t>
  </si>
  <si>
    <t>VANS SK8-HI RE AMERICANA</t>
  </si>
  <si>
    <t>VN-O3CAI6P</t>
  </si>
  <si>
    <t>VANS SK8-HI RE CHECK FLORAL</t>
  </si>
  <si>
    <t>VN-O3AI5Z</t>
  </si>
  <si>
    <t>VANS SK8-HI RE CHECK PLAID</t>
  </si>
  <si>
    <t>VN-O3CAGFO</t>
  </si>
  <si>
    <t>VANS SK8-HI SLIM ZIP</t>
  </si>
  <si>
    <t>VXH8HSZ</t>
  </si>
  <si>
    <t>VANS SLIP-ON 59 CA</t>
  </si>
  <si>
    <t>VUBRGJU</t>
  </si>
  <si>
    <t xml:space="preserve">VANS U AUTHENTIC </t>
  </si>
  <si>
    <t>V3B9IKA</t>
  </si>
  <si>
    <t>V3B9IWE</t>
  </si>
  <si>
    <t>V3B9IWM</t>
  </si>
  <si>
    <t>VANS U AUTHENTIC (CHCKRBRD)</t>
  </si>
  <si>
    <t>V3B9IC6</t>
  </si>
  <si>
    <t>VANS U AUTHENTIC (DECK CLUB)</t>
  </si>
  <si>
    <t>V4MKIPT</t>
  </si>
  <si>
    <t>VANS U AUTHENTIC BLK</t>
  </si>
  <si>
    <t>V4MKIF9</t>
  </si>
  <si>
    <t>VANS U AUTHENTIC PLATFORM (ACID DENIM)</t>
  </si>
  <si>
    <t>VYPP7FJ</t>
  </si>
  <si>
    <t>VANS U BRIGATA (INDIGO)</t>
  </si>
  <si>
    <t>VZSLG70</t>
  </si>
  <si>
    <t xml:space="preserve">VANS U CLASSIC SLIP ON </t>
  </si>
  <si>
    <t>V3Z4ID6</t>
  </si>
  <si>
    <t>V3Z4IEJ</t>
  </si>
  <si>
    <t>VANS U CLASSIC SLIP-ON</t>
  </si>
  <si>
    <t>VZMRFIX</t>
  </si>
  <si>
    <t>V4MPJ9B</t>
  </si>
  <si>
    <t>VANS U EERA (MLX)</t>
  </si>
  <si>
    <t>1VY6XG1T</t>
  </si>
  <si>
    <t>VANS U ERA (MLX)</t>
  </si>
  <si>
    <t>VY6XG1T</t>
  </si>
  <si>
    <t>VANS U ERA (POP) PATRIOT</t>
  </si>
  <si>
    <t>VZULFK9</t>
  </si>
  <si>
    <t>VANS U ERA 59</t>
  </si>
  <si>
    <t>1V3S4I9G</t>
  </si>
  <si>
    <t>VANS U ERA 59 (MLX)</t>
  </si>
  <si>
    <t>VZMSG3F</t>
  </si>
  <si>
    <t xml:space="preserve">VANS U SK8-HI (CANVAS) </t>
  </si>
  <si>
    <t>VTS9GEZ</t>
  </si>
  <si>
    <t>VANS U SK8-HI DECON (Canvas)</t>
  </si>
  <si>
    <t>V18H1X4</t>
  </si>
  <si>
    <t>VXH4GZI</t>
  </si>
  <si>
    <t>VANS U SK8-HI REISSUE</t>
  </si>
  <si>
    <t>V3CAIKS</t>
  </si>
  <si>
    <t>VANS U SK8-HI SLIM CASTLEROCK</t>
  </si>
  <si>
    <t>V18IIYK</t>
  </si>
  <si>
    <t xml:space="preserve">VANS UNISEX AUTHENTIC LO PRO </t>
  </si>
  <si>
    <t>1VT9NAT0</t>
  </si>
  <si>
    <t>VANS UNISEX ERA</t>
  </si>
  <si>
    <t>1VW3CD6G</t>
  </si>
  <si>
    <t>VANS VARIANT</t>
  </si>
  <si>
    <t>1VVHAAM1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</si>
</sst>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0" fillId="4" borderId="2" xfId="0" applyFill="1" applyBorder="1"/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6" xfId="0" applyFill="1" applyBorder="1"/>
    <xf numFmtId="0" fontId="0" fillId="4" borderId="5" xfId="0" applyFill="1" applyBorder="1"/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164" fontId="0" fillId="0" borderId="7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0" fillId="4" borderId="8" xfId="0" applyFill="1" applyBorder="1"/>
    <xf numFmtId="0" fontId="2" fillId="0" borderId="0" xfId="0" applyFont="1" applyFill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7" fillId="7" borderId="12" xfId="0" applyFont="1" applyFill="1" applyBorder="1"/>
    <xf numFmtId="0" fontId="3" fillId="7" borderId="4" xfId="0" applyFont="1" applyFill="1" applyBorder="1" applyAlignment="1">
      <alignment horizontal="center" vertical="center"/>
    </xf>
    <xf numFmtId="0" fontId="7" fillId="7" borderId="4" xfId="0" applyFont="1" applyFill="1" applyBorder="1"/>
    <xf numFmtId="0" fontId="7" fillId="7" borderId="10" xfId="0" applyFont="1" applyFill="1" applyBorder="1"/>
    <xf numFmtId="0" fontId="7" fillId="7" borderId="4" xfId="0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/>
    <xf numFmtId="49" fontId="1" fillId="7" borderId="4" xfId="0" applyNumberFormat="1" applyFont="1" applyFill="1" applyBorder="1"/>
    <xf numFmtId="0" fontId="3" fillId="7" borderId="8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13</xdr:row>
      <xdr:rowOff>352425</xdr:rowOff>
    </xdr:from>
    <xdr:to>
      <xdr:col>1</xdr:col>
      <xdr:colOff>1295400</xdr:colOff>
      <xdr:row>13</xdr:row>
      <xdr:rowOff>1066800</xdr:rowOff>
    </xdr:to>
    <xdr:pic>
      <xdr:nvPicPr>
        <xdr:cNvPr id="14" name="Picture 14">
          <a:extLst>
            <a:ext uri="{FF2B5EF4-FFF2-40B4-BE49-F238E27FC236}">
              <a16:creationId xmlns="" xmlns:a16="http://schemas.microsoft.com/office/drawing/2014/main" id="{1B367077-E0EA-4BB8-817F-BB72D6D55C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10220325"/>
          <a:ext cx="12668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15</xdr:row>
      <xdr:rowOff>361950</xdr:rowOff>
    </xdr:from>
    <xdr:to>
      <xdr:col>1</xdr:col>
      <xdr:colOff>1285875</xdr:colOff>
      <xdr:row>15</xdr:row>
      <xdr:rowOff>1057275</xdr:rowOff>
    </xdr:to>
    <xdr:pic>
      <xdr:nvPicPr>
        <xdr:cNvPr id="15" name="Picture 15">
          <a:extLst>
            <a:ext uri="{FF2B5EF4-FFF2-40B4-BE49-F238E27FC236}">
              <a16:creationId xmlns="" xmlns:a16="http://schemas.microsoft.com/office/drawing/2014/main" id="{93F152AF-56CB-45D6-83D3-A9A497FB7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1" y="12020550"/>
          <a:ext cx="1247774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17</xdr:row>
      <xdr:rowOff>266700</xdr:rowOff>
    </xdr:from>
    <xdr:to>
      <xdr:col>1</xdr:col>
      <xdr:colOff>1228725</xdr:colOff>
      <xdr:row>17</xdr:row>
      <xdr:rowOff>1085850</xdr:rowOff>
    </xdr:to>
    <xdr:pic>
      <xdr:nvPicPr>
        <xdr:cNvPr id="16" name="Picture 16">
          <a:extLst>
            <a:ext uri="{FF2B5EF4-FFF2-40B4-BE49-F238E27FC236}">
              <a16:creationId xmlns="" xmlns:a16="http://schemas.microsoft.com/office/drawing/2014/main" id="{D1FFB3BC-E070-441D-AC90-204B0CD07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13716000"/>
          <a:ext cx="11620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19</xdr:row>
      <xdr:rowOff>476250</xdr:rowOff>
    </xdr:from>
    <xdr:to>
      <xdr:col>1</xdr:col>
      <xdr:colOff>1247776</xdr:colOff>
      <xdr:row>19</xdr:row>
      <xdr:rowOff>1114425</xdr:rowOff>
    </xdr:to>
    <xdr:pic>
      <xdr:nvPicPr>
        <xdr:cNvPr id="17" name="Picture 17">
          <a:extLst>
            <a:ext uri="{FF2B5EF4-FFF2-40B4-BE49-F238E27FC236}">
              <a16:creationId xmlns="" xmlns:a16="http://schemas.microsoft.com/office/drawing/2014/main" id="{922582A5-1E0D-4513-9AF4-CFBDD1478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6" y="15716250"/>
          <a:ext cx="1162050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23</xdr:row>
      <xdr:rowOff>257175</xdr:rowOff>
    </xdr:from>
    <xdr:to>
      <xdr:col>1</xdr:col>
      <xdr:colOff>1295399</xdr:colOff>
      <xdr:row>23</xdr:row>
      <xdr:rowOff>1171575</xdr:rowOff>
    </xdr:to>
    <xdr:pic>
      <xdr:nvPicPr>
        <xdr:cNvPr id="26" name="Picture 21">
          <a:extLst>
            <a:ext uri="{FF2B5EF4-FFF2-40B4-BE49-F238E27FC236}">
              <a16:creationId xmlns="" xmlns:a16="http://schemas.microsoft.com/office/drawing/2014/main" id="{220B380A-D250-48EB-9A63-95333EC1A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1" y="19078575"/>
          <a:ext cx="1295398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25</xdr:row>
      <xdr:rowOff>304800</xdr:rowOff>
    </xdr:from>
    <xdr:to>
      <xdr:col>1</xdr:col>
      <xdr:colOff>1285875</xdr:colOff>
      <xdr:row>25</xdr:row>
      <xdr:rowOff>1028700</xdr:rowOff>
    </xdr:to>
    <xdr:pic>
      <xdr:nvPicPr>
        <xdr:cNvPr id="27" name="Picture 22">
          <a:extLst>
            <a:ext uri="{FF2B5EF4-FFF2-40B4-BE49-F238E27FC236}">
              <a16:creationId xmlns="" xmlns:a16="http://schemas.microsoft.com/office/drawing/2014/main" id="{F6A4EF6A-1DF5-42B1-9706-E4FAAE05C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20916900"/>
          <a:ext cx="125730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27</xdr:row>
      <xdr:rowOff>247650</xdr:rowOff>
    </xdr:from>
    <xdr:to>
      <xdr:col>1</xdr:col>
      <xdr:colOff>1304925</xdr:colOff>
      <xdr:row>27</xdr:row>
      <xdr:rowOff>1095375</xdr:rowOff>
    </xdr:to>
    <xdr:pic>
      <xdr:nvPicPr>
        <xdr:cNvPr id="28" name="Picture 23">
          <a:extLst>
            <a:ext uri="{FF2B5EF4-FFF2-40B4-BE49-F238E27FC236}">
              <a16:creationId xmlns="" xmlns:a16="http://schemas.microsoft.com/office/drawing/2014/main" id="{EF1E53F9-6C69-4F14-88CD-8F3CFBABB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22650450"/>
          <a:ext cx="1247775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29</xdr:row>
      <xdr:rowOff>333376</xdr:rowOff>
    </xdr:from>
    <xdr:to>
      <xdr:col>1</xdr:col>
      <xdr:colOff>1295400</xdr:colOff>
      <xdr:row>29</xdr:row>
      <xdr:rowOff>981076</xdr:rowOff>
    </xdr:to>
    <xdr:pic>
      <xdr:nvPicPr>
        <xdr:cNvPr id="29" name="Picture 24">
          <a:extLst>
            <a:ext uri="{FF2B5EF4-FFF2-40B4-BE49-F238E27FC236}">
              <a16:creationId xmlns="" xmlns:a16="http://schemas.microsoft.com/office/drawing/2014/main" id="{A348B059-F772-43F9-9356-B3349C4DF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24526876"/>
          <a:ext cx="123825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31</xdr:row>
      <xdr:rowOff>152400</xdr:rowOff>
    </xdr:from>
    <xdr:to>
      <xdr:col>1</xdr:col>
      <xdr:colOff>1295399</xdr:colOff>
      <xdr:row>31</xdr:row>
      <xdr:rowOff>1314450</xdr:rowOff>
    </xdr:to>
    <xdr:pic>
      <xdr:nvPicPr>
        <xdr:cNvPr id="30" name="Picture 25">
          <a:extLst>
            <a:ext uri="{FF2B5EF4-FFF2-40B4-BE49-F238E27FC236}">
              <a16:creationId xmlns="" xmlns:a16="http://schemas.microsoft.com/office/drawing/2014/main" id="{BFB08B64-4DAD-416A-956F-D81053A5F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26136600"/>
          <a:ext cx="1266824" cy="11620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33</xdr:row>
      <xdr:rowOff>209550</xdr:rowOff>
    </xdr:from>
    <xdr:to>
      <xdr:col>1</xdr:col>
      <xdr:colOff>1285875</xdr:colOff>
      <xdr:row>33</xdr:row>
      <xdr:rowOff>1333500</xdr:rowOff>
    </xdr:to>
    <xdr:pic>
      <xdr:nvPicPr>
        <xdr:cNvPr id="31" name="Picture 26">
          <a:extLst>
            <a:ext uri="{FF2B5EF4-FFF2-40B4-BE49-F238E27FC236}">
              <a16:creationId xmlns="" xmlns:a16="http://schemas.microsoft.com/office/drawing/2014/main" id="{FC8A1180-EAF6-4A6A-8BFA-D957A9EA7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27984450"/>
          <a:ext cx="1257300" cy="112395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41</xdr:row>
      <xdr:rowOff>495300</xdr:rowOff>
    </xdr:from>
    <xdr:to>
      <xdr:col>1</xdr:col>
      <xdr:colOff>1238250</xdr:colOff>
      <xdr:row>41</xdr:row>
      <xdr:rowOff>1143000</xdr:rowOff>
    </xdr:to>
    <xdr:pic>
      <xdr:nvPicPr>
        <xdr:cNvPr id="40" name="Picture 33">
          <a:extLst>
            <a:ext uri="{FF2B5EF4-FFF2-40B4-BE49-F238E27FC236}">
              <a16:creationId xmlns="" xmlns:a16="http://schemas.microsoft.com/office/drawing/2014/main" id="{E1611F1C-6391-4A94-94B1-7070E87A7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699" y="35433000"/>
          <a:ext cx="1200151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43</xdr:row>
      <xdr:rowOff>400050</xdr:rowOff>
    </xdr:from>
    <xdr:to>
      <xdr:col>1</xdr:col>
      <xdr:colOff>1295399</xdr:colOff>
      <xdr:row>43</xdr:row>
      <xdr:rowOff>1247776</xdr:rowOff>
    </xdr:to>
    <xdr:pic>
      <xdr:nvPicPr>
        <xdr:cNvPr id="41" name="Picture 34">
          <a:extLst>
            <a:ext uri="{FF2B5EF4-FFF2-40B4-BE49-F238E27FC236}">
              <a16:creationId xmlns="" xmlns:a16="http://schemas.microsoft.com/office/drawing/2014/main" id="{6EA725E5-4B96-491A-B49E-1D90E5844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4" y="37128450"/>
          <a:ext cx="1285875" cy="84772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45</xdr:row>
      <xdr:rowOff>190500</xdr:rowOff>
    </xdr:from>
    <xdr:to>
      <xdr:col>1</xdr:col>
      <xdr:colOff>1266823</xdr:colOff>
      <xdr:row>45</xdr:row>
      <xdr:rowOff>1181100</xdr:rowOff>
    </xdr:to>
    <xdr:pic>
      <xdr:nvPicPr>
        <xdr:cNvPr id="43" name="Picture 39">
          <a:extLst>
            <a:ext uri="{FF2B5EF4-FFF2-40B4-BE49-F238E27FC236}">
              <a16:creationId xmlns="" xmlns:a16="http://schemas.microsoft.com/office/drawing/2014/main" id="{A73B7F1A-D093-41DF-AE61-821E22989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38709600"/>
          <a:ext cx="1209673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47</xdr:row>
      <xdr:rowOff>390525</xdr:rowOff>
    </xdr:from>
    <xdr:to>
      <xdr:col>1</xdr:col>
      <xdr:colOff>1276351</xdr:colOff>
      <xdr:row>47</xdr:row>
      <xdr:rowOff>1019175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5B2BB694-7E7B-4E95-A934-E22065401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1" y="40700325"/>
          <a:ext cx="1219200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59</xdr:row>
      <xdr:rowOff>123825</xdr:rowOff>
    </xdr:from>
    <xdr:to>
      <xdr:col>1</xdr:col>
      <xdr:colOff>1304925</xdr:colOff>
      <xdr:row>59</xdr:row>
      <xdr:rowOff>1362075</xdr:rowOff>
    </xdr:to>
    <xdr:pic>
      <xdr:nvPicPr>
        <xdr:cNvPr id="57" name="Picture 60">
          <a:extLst>
            <a:ext uri="{FF2B5EF4-FFF2-40B4-BE49-F238E27FC236}">
              <a16:creationId xmlns="" xmlns:a16="http://schemas.microsoft.com/office/drawing/2014/main" id="{A8E50733-4D0B-4495-A045-FC4C9B9F8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50" y="51177825"/>
          <a:ext cx="1209675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61</xdr:row>
      <xdr:rowOff>371476</xdr:rowOff>
    </xdr:from>
    <xdr:to>
      <xdr:col>1</xdr:col>
      <xdr:colOff>1238251</xdr:colOff>
      <xdr:row>61</xdr:row>
      <xdr:rowOff>1095376</xdr:rowOff>
    </xdr:to>
    <xdr:pic>
      <xdr:nvPicPr>
        <xdr:cNvPr id="59" name="Picture 68">
          <a:extLst>
            <a:ext uri="{FF2B5EF4-FFF2-40B4-BE49-F238E27FC236}">
              <a16:creationId xmlns="" xmlns:a16="http://schemas.microsoft.com/office/drawing/2014/main" id="{5526C61E-EB91-44B7-AB1F-0BF10E905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1" y="53216176"/>
          <a:ext cx="120015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63</xdr:row>
      <xdr:rowOff>266700</xdr:rowOff>
    </xdr:from>
    <xdr:to>
      <xdr:col>1</xdr:col>
      <xdr:colOff>1276350</xdr:colOff>
      <xdr:row>63</xdr:row>
      <xdr:rowOff>962025</xdr:rowOff>
    </xdr:to>
    <xdr:pic>
      <xdr:nvPicPr>
        <xdr:cNvPr id="61" name="Picture 70">
          <a:extLst>
            <a:ext uri="{FF2B5EF4-FFF2-40B4-BE49-F238E27FC236}">
              <a16:creationId xmlns="" xmlns:a16="http://schemas.microsoft.com/office/drawing/2014/main" id="{1EF2A12C-83C0-4A94-A803-31BBA47BA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54902100"/>
          <a:ext cx="1219200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65</xdr:row>
      <xdr:rowOff>323850</xdr:rowOff>
    </xdr:from>
    <xdr:to>
      <xdr:col>1</xdr:col>
      <xdr:colOff>1238250</xdr:colOff>
      <xdr:row>65</xdr:row>
      <xdr:rowOff>1104900</xdr:rowOff>
    </xdr:to>
    <xdr:pic>
      <xdr:nvPicPr>
        <xdr:cNvPr id="64" name="Picture 72">
          <a:extLst>
            <a:ext uri="{FF2B5EF4-FFF2-40B4-BE49-F238E27FC236}">
              <a16:creationId xmlns="" xmlns:a16="http://schemas.microsoft.com/office/drawing/2014/main" id="{8AF480B4-6367-431D-A29D-91C23E512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56749950"/>
          <a:ext cx="1162050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361950</xdr:rowOff>
    </xdr:from>
    <xdr:to>
      <xdr:col>1</xdr:col>
      <xdr:colOff>1276350</xdr:colOff>
      <xdr:row>67</xdr:row>
      <xdr:rowOff>1047750</xdr:rowOff>
    </xdr:to>
    <xdr:pic>
      <xdr:nvPicPr>
        <xdr:cNvPr id="65" name="Picture 73">
          <a:extLst>
            <a:ext uri="{FF2B5EF4-FFF2-40B4-BE49-F238E27FC236}">
              <a16:creationId xmlns="" xmlns:a16="http://schemas.microsoft.com/office/drawing/2014/main" id="{E64D9DF6-EFBF-4E86-8C01-B44C9A7CE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58578750"/>
          <a:ext cx="127635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371475</xdr:rowOff>
    </xdr:from>
    <xdr:to>
      <xdr:col>1</xdr:col>
      <xdr:colOff>1304925</xdr:colOff>
      <xdr:row>69</xdr:row>
      <xdr:rowOff>1057276</xdr:rowOff>
    </xdr:to>
    <xdr:pic>
      <xdr:nvPicPr>
        <xdr:cNvPr id="69" name="Picture 76">
          <a:extLst>
            <a:ext uri="{FF2B5EF4-FFF2-40B4-BE49-F238E27FC236}">
              <a16:creationId xmlns="" xmlns:a16="http://schemas.microsoft.com/office/drawing/2014/main" id="{7271EF42-2C78-4D21-8A43-7419B6169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60378975"/>
          <a:ext cx="1304925" cy="68580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71</xdr:row>
      <xdr:rowOff>295274</xdr:rowOff>
    </xdr:from>
    <xdr:to>
      <xdr:col>1</xdr:col>
      <xdr:colOff>1257300</xdr:colOff>
      <xdr:row>71</xdr:row>
      <xdr:rowOff>1009649</xdr:rowOff>
    </xdr:to>
    <xdr:pic>
      <xdr:nvPicPr>
        <xdr:cNvPr id="70" name="Picture 77">
          <a:extLst>
            <a:ext uri="{FF2B5EF4-FFF2-40B4-BE49-F238E27FC236}">
              <a16:creationId xmlns="" xmlns:a16="http://schemas.microsoft.com/office/drawing/2014/main" id="{F6B3C8E4-A6A6-4079-BDEA-3C280FEFC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62093474"/>
          <a:ext cx="12096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73</xdr:row>
      <xdr:rowOff>457200</xdr:rowOff>
    </xdr:from>
    <xdr:to>
      <xdr:col>1</xdr:col>
      <xdr:colOff>1276351</xdr:colOff>
      <xdr:row>73</xdr:row>
      <xdr:rowOff>1123950</xdr:rowOff>
    </xdr:to>
    <xdr:pic>
      <xdr:nvPicPr>
        <xdr:cNvPr id="71" name="Picture 78">
          <a:extLst>
            <a:ext uri="{FF2B5EF4-FFF2-40B4-BE49-F238E27FC236}">
              <a16:creationId xmlns="" xmlns:a16="http://schemas.microsoft.com/office/drawing/2014/main" id="{4D59B8C9-1B34-4ED2-93BC-F798FCDD6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1" y="64046100"/>
          <a:ext cx="123825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75</xdr:row>
      <xdr:rowOff>228599</xdr:rowOff>
    </xdr:from>
    <xdr:to>
      <xdr:col>2</xdr:col>
      <xdr:colOff>9525</xdr:colOff>
      <xdr:row>75</xdr:row>
      <xdr:rowOff>1133474</xdr:rowOff>
    </xdr:to>
    <xdr:pic>
      <xdr:nvPicPr>
        <xdr:cNvPr id="73" name="Picture 81">
          <a:extLst>
            <a:ext uri="{FF2B5EF4-FFF2-40B4-BE49-F238E27FC236}">
              <a16:creationId xmlns="" xmlns:a16="http://schemas.microsoft.com/office/drawing/2014/main" id="{4B7F1615-300A-452C-BCC2-459CE35A5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65608199"/>
          <a:ext cx="1257300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77</xdr:row>
      <xdr:rowOff>161926</xdr:rowOff>
    </xdr:from>
    <xdr:to>
      <xdr:col>1</xdr:col>
      <xdr:colOff>1295400</xdr:colOff>
      <xdr:row>77</xdr:row>
      <xdr:rowOff>1285876</xdr:rowOff>
    </xdr:to>
    <xdr:pic>
      <xdr:nvPicPr>
        <xdr:cNvPr id="77" name="Picture 84">
          <a:extLst>
            <a:ext uri="{FF2B5EF4-FFF2-40B4-BE49-F238E27FC236}">
              <a16:creationId xmlns="" xmlns:a16="http://schemas.microsoft.com/office/drawing/2014/main" id="{6BF8D29D-4513-4368-A15C-ABD4B14F8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67332226"/>
          <a:ext cx="1209675" cy="11239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79</xdr:row>
      <xdr:rowOff>104775</xdr:rowOff>
    </xdr:from>
    <xdr:to>
      <xdr:col>1</xdr:col>
      <xdr:colOff>1295400</xdr:colOff>
      <xdr:row>79</xdr:row>
      <xdr:rowOff>1447800</xdr:rowOff>
    </xdr:to>
    <xdr:pic>
      <xdr:nvPicPr>
        <xdr:cNvPr id="79" name="Picture 91">
          <a:extLst>
            <a:ext uri="{FF2B5EF4-FFF2-40B4-BE49-F238E27FC236}">
              <a16:creationId xmlns="" xmlns:a16="http://schemas.microsoft.com/office/drawing/2014/main" id="{EC3441F7-293F-4501-BBB9-32D8F2408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0" y="69065775"/>
          <a:ext cx="1276350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81</xdr:row>
      <xdr:rowOff>314325</xdr:rowOff>
    </xdr:from>
    <xdr:to>
      <xdr:col>2</xdr:col>
      <xdr:colOff>0</xdr:colOff>
      <xdr:row>81</xdr:row>
      <xdr:rowOff>1162050</xdr:rowOff>
    </xdr:to>
    <xdr:pic>
      <xdr:nvPicPr>
        <xdr:cNvPr id="81" name="Picture 94">
          <a:extLst>
            <a:ext uri="{FF2B5EF4-FFF2-40B4-BE49-F238E27FC236}">
              <a16:creationId xmlns="" xmlns:a16="http://schemas.microsoft.com/office/drawing/2014/main" id="{45BE4EA3-E815-41C0-9275-B04540BEB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0" y="71066025"/>
          <a:ext cx="1276350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83</xdr:row>
      <xdr:rowOff>95250</xdr:rowOff>
    </xdr:from>
    <xdr:to>
      <xdr:col>1</xdr:col>
      <xdr:colOff>1295400</xdr:colOff>
      <xdr:row>83</xdr:row>
      <xdr:rowOff>1381125</xdr:rowOff>
    </xdr:to>
    <xdr:pic>
      <xdr:nvPicPr>
        <xdr:cNvPr id="83" name="Picture 128">
          <a:extLst>
            <a:ext uri="{FF2B5EF4-FFF2-40B4-BE49-F238E27FC236}">
              <a16:creationId xmlns="" xmlns:a16="http://schemas.microsoft.com/office/drawing/2014/main" id="{10BE284E-2D60-4F3E-B00A-A66E39D3E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72637650"/>
          <a:ext cx="1219200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5</xdr:row>
      <xdr:rowOff>200025</xdr:rowOff>
    </xdr:from>
    <xdr:to>
      <xdr:col>1</xdr:col>
      <xdr:colOff>1276350</xdr:colOff>
      <xdr:row>5</xdr:row>
      <xdr:rowOff>1247775</xdr:rowOff>
    </xdr:to>
    <xdr:pic>
      <xdr:nvPicPr>
        <xdr:cNvPr id="86" name="Picture 1">
          <a:extLst>
            <a:ext uri="{FF2B5EF4-FFF2-40B4-BE49-F238E27FC236}">
              <a16:creationId xmlns="" xmlns:a16="http://schemas.microsoft.com/office/drawing/2014/main" id="{3A5F53F6-E212-4A58-A4F4-DFE6D5956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6" y="2905125"/>
          <a:ext cx="1209674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</xdr:row>
      <xdr:rowOff>209550</xdr:rowOff>
    </xdr:from>
    <xdr:to>
      <xdr:col>1</xdr:col>
      <xdr:colOff>1247775</xdr:colOff>
      <xdr:row>7</xdr:row>
      <xdr:rowOff>1304925</xdr:rowOff>
    </xdr:to>
    <xdr:pic>
      <xdr:nvPicPr>
        <xdr:cNvPr id="87" name="Picture 2">
          <a:extLst>
            <a:ext uri="{FF2B5EF4-FFF2-40B4-BE49-F238E27FC236}">
              <a16:creationId xmlns="" xmlns:a16="http://schemas.microsoft.com/office/drawing/2014/main" id="{590EEAD2-2486-4AA2-9DCF-EF87C442F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0" y="4705350"/>
          <a:ext cx="1228725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11</xdr:row>
      <xdr:rowOff>28575</xdr:rowOff>
    </xdr:from>
    <xdr:to>
      <xdr:col>1</xdr:col>
      <xdr:colOff>1276349</xdr:colOff>
      <xdr:row>11</xdr:row>
      <xdr:rowOff>1190624</xdr:rowOff>
    </xdr:to>
    <xdr:pic>
      <xdr:nvPicPr>
        <xdr:cNvPr id="91" name="Picture 12">
          <a:extLst>
            <a:ext uri="{FF2B5EF4-FFF2-40B4-BE49-F238E27FC236}">
              <a16:creationId xmlns="" xmlns:a16="http://schemas.microsoft.com/office/drawing/2014/main" id="{43817819-5454-486F-AA55-A69E9BF98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8105775"/>
          <a:ext cx="1200149" cy="11620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35</xdr:row>
      <xdr:rowOff>266700</xdr:rowOff>
    </xdr:from>
    <xdr:to>
      <xdr:col>1</xdr:col>
      <xdr:colOff>1276350</xdr:colOff>
      <xdr:row>35</xdr:row>
      <xdr:rowOff>1200150</xdr:rowOff>
    </xdr:to>
    <xdr:pic>
      <xdr:nvPicPr>
        <xdr:cNvPr id="117" name="Picture 29">
          <a:extLst>
            <a:ext uri="{FF2B5EF4-FFF2-40B4-BE49-F238E27FC236}">
              <a16:creationId xmlns="" xmlns:a16="http://schemas.microsoft.com/office/drawing/2014/main" id="{F3EE3825-4EAF-41D9-9B53-BFBD7130C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0" y="29832300"/>
          <a:ext cx="1257300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37</xdr:row>
      <xdr:rowOff>238125</xdr:rowOff>
    </xdr:from>
    <xdr:to>
      <xdr:col>1</xdr:col>
      <xdr:colOff>1295400</xdr:colOff>
      <xdr:row>37</xdr:row>
      <xdr:rowOff>1304925</xdr:rowOff>
    </xdr:to>
    <xdr:pic>
      <xdr:nvPicPr>
        <xdr:cNvPr id="118" name="Picture 30">
          <a:extLst>
            <a:ext uri="{FF2B5EF4-FFF2-40B4-BE49-F238E27FC236}">
              <a16:creationId xmlns="" xmlns:a16="http://schemas.microsoft.com/office/drawing/2014/main" id="{EA162E5D-C6FE-4968-9F1D-BCE695A82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31594425"/>
          <a:ext cx="1247775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39</xdr:row>
      <xdr:rowOff>219075</xdr:rowOff>
    </xdr:from>
    <xdr:to>
      <xdr:col>1</xdr:col>
      <xdr:colOff>1266824</xdr:colOff>
      <xdr:row>39</xdr:row>
      <xdr:rowOff>1362075</xdr:rowOff>
    </xdr:to>
    <xdr:pic>
      <xdr:nvPicPr>
        <xdr:cNvPr id="119" name="Picture 31">
          <a:extLst>
            <a:ext uri="{FF2B5EF4-FFF2-40B4-BE49-F238E27FC236}">
              <a16:creationId xmlns="" xmlns:a16="http://schemas.microsoft.com/office/drawing/2014/main" id="{C0D53DC4-BCAF-428D-8106-4B83EF8D9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699" y="33366075"/>
          <a:ext cx="1228725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49</xdr:row>
      <xdr:rowOff>371474</xdr:rowOff>
    </xdr:from>
    <xdr:to>
      <xdr:col>1</xdr:col>
      <xdr:colOff>1266825</xdr:colOff>
      <xdr:row>49</xdr:row>
      <xdr:rowOff>1076325</xdr:rowOff>
    </xdr:to>
    <xdr:pic>
      <xdr:nvPicPr>
        <xdr:cNvPr id="131" name="Picture 46">
          <a:extLst>
            <a:ext uri="{FF2B5EF4-FFF2-40B4-BE49-F238E27FC236}">
              <a16:creationId xmlns="" xmlns:a16="http://schemas.microsoft.com/office/drawing/2014/main" id="{4AAB3A11-FE00-422B-93EF-487BCC35E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42471974"/>
          <a:ext cx="1190625" cy="70485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51</xdr:row>
      <xdr:rowOff>447675</xdr:rowOff>
    </xdr:from>
    <xdr:to>
      <xdr:col>1</xdr:col>
      <xdr:colOff>1295400</xdr:colOff>
      <xdr:row>51</xdr:row>
      <xdr:rowOff>1104900</xdr:rowOff>
    </xdr:to>
    <xdr:pic>
      <xdr:nvPicPr>
        <xdr:cNvPr id="132" name="Picture 47">
          <a:extLst>
            <a:ext uri="{FF2B5EF4-FFF2-40B4-BE49-F238E27FC236}">
              <a16:creationId xmlns="" xmlns:a16="http://schemas.microsoft.com/office/drawing/2014/main" id="{489FF44D-AC96-4BE2-A06E-774674E0E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44338875"/>
          <a:ext cx="12668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53</xdr:row>
      <xdr:rowOff>438151</xdr:rowOff>
    </xdr:from>
    <xdr:to>
      <xdr:col>1</xdr:col>
      <xdr:colOff>1247775</xdr:colOff>
      <xdr:row>53</xdr:row>
      <xdr:rowOff>990600</xdr:rowOff>
    </xdr:to>
    <xdr:pic>
      <xdr:nvPicPr>
        <xdr:cNvPr id="133" name="Picture 48">
          <a:extLst>
            <a:ext uri="{FF2B5EF4-FFF2-40B4-BE49-F238E27FC236}">
              <a16:creationId xmlns="" xmlns:a16="http://schemas.microsoft.com/office/drawing/2014/main" id="{059C31C8-FC94-4FE3-A9F5-C49F51D06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46120051"/>
          <a:ext cx="116205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55</xdr:row>
      <xdr:rowOff>342899</xdr:rowOff>
    </xdr:from>
    <xdr:to>
      <xdr:col>1</xdr:col>
      <xdr:colOff>1304925</xdr:colOff>
      <xdr:row>55</xdr:row>
      <xdr:rowOff>1152524</xdr:rowOff>
    </xdr:to>
    <xdr:pic>
      <xdr:nvPicPr>
        <xdr:cNvPr id="136" name="Picture 53">
          <a:extLst>
            <a:ext uri="{FF2B5EF4-FFF2-40B4-BE49-F238E27FC236}">
              <a16:creationId xmlns="" xmlns:a16="http://schemas.microsoft.com/office/drawing/2014/main" id="{247133B5-FDCB-4402-B1C1-59086B7E7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47815499"/>
          <a:ext cx="127635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715"/>
  <sheetViews>
    <sheetView tabSelected="1" workbookViewId="0">
      <selection activeCell="AO60" sqref="AO60"/>
    </sheetView>
  </sheetViews>
  <sheetFormatPr defaultRowHeight="15" x14ac:dyDescent="0.25"/>
  <cols>
    <col min="2" max="2" width="19.7109375" customWidth="1"/>
    <col min="3" max="3" width="32.28515625" style="2" customWidth="1"/>
    <col min="4" max="4" width="10.28515625" style="2" customWidth="1"/>
    <col min="5" max="5" width="6.140625" style="2" bestFit="1" customWidth="1"/>
    <col min="6" max="6" width="7.28515625" style="2" customWidth="1"/>
    <col min="7" max="7" width="4" customWidth="1"/>
    <col min="8" max="33" width="3.85546875" customWidth="1"/>
    <col min="34" max="34" width="10.5703125" customWidth="1"/>
    <col min="35" max="35" width="0.140625" style="11" customWidth="1"/>
    <col min="36" max="36" width="14.5703125" style="11" customWidth="1"/>
    <col min="37" max="37" width="8.5703125" style="11" customWidth="1"/>
    <col min="38" max="133" width="9.140625" style="1"/>
  </cols>
  <sheetData>
    <row r="1" spans="1:133" x14ac:dyDescent="0.25">
      <c r="F1" s="18"/>
      <c r="G1" s="42" t="s">
        <v>0</v>
      </c>
      <c r="H1" s="38" t="s">
        <v>1</v>
      </c>
      <c r="I1" s="38" t="s">
        <v>2</v>
      </c>
      <c r="J1" s="38" t="s">
        <v>3</v>
      </c>
      <c r="K1" s="38" t="s">
        <v>4</v>
      </c>
      <c r="L1" s="38" t="s">
        <v>5</v>
      </c>
      <c r="M1" s="38" t="s">
        <v>6</v>
      </c>
      <c r="N1" s="38" t="s">
        <v>7</v>
      </c>
      <c r="O1" s="38" t="s">
        <v>8</v>
      </c>
      <c r="P1" s="38" t="s">
        <v>9</v>
      </c>
      <c r="Q1" s="38" t="s">
        <v>10</v>
      </c>
      <c r="R1" s="38" t="s">
        <v>11</v>
      </c>
      <c r="S1" s="38" t="s">
        <v>12</v>
      </c>
      <c r="T1" s="38" t="s">
        <v>13</v>
      </c>
      <c r="U1" s="38" t="s">
        <v>14</v>
      </c>
      <c r="V1" s="38" t="s">
        <v>15</v>
      </c>
      <c r="W1" s="38" t="s">
        <v>16</v>
      </c>
      <c r="X1" s="38" t="s">
        <v>17</v>
      </c>
      <c r="Y1" s="38" t="s">
        <v>18</v>
      </c>
      <c r="Z1" s="38" t="s">
        <v>19</v>
      </c>
      <c r="AA1" s="38" t="s">
        <v>20</v>
      </c>
      <c r="AB1" s="38" t="s">
        <v>21</v>
      </c>
      <c r="AC1" s="38" t="s">
        <v>22</v>
      </c>
      <c r="AD1" s="38" t="s">
        <v>23</v>
      </c>
      <c r="AE1" s="38" t="s">
        <v>24</v>
      </c>
      <c r="AF1" s="38" t="s">
        <v>25</v>
      </c>
      <c r="AG1" s="39" t="s">
        <v>26</v>
      </c>
      <c r="AH1" s="1"/>
      <c r="AI1" s="1"/>
      <c r="AJ1" s="1"/>
      <c r="AK1" s="1"/>
    </row>
    <row r="2" spans="1:133" x14ac:dyDescent="0.25">
      <c r="B2" t="s">
        <v>27</v>
      </c>
      <c r="F2" s="18" t="s">
        <v>28</v>
      </c>
      <c r="G2" s="19"/>
      <c r="H2" s="20">
        <v>38</v>
      </c>
      <c r="I2" s="20" t="s">
        <v>29</v>
      </c>
      <c r="J2" s="20">
        <v>39</v>
      </c>
      <c r="K2" s="20">
        <v>40</v>
      </c>
      <c r="L2" s="20" t="s">
        <v>30</v>
      </c>
      <c r="M2" s="20">
        <v>41</v>
      </c>
      <c r="N2" s="20">
        <v>42</v>
      </c>
      <c r="O2" s="20" t="s">
        <v>31</v>
      </c>
      <c r="P2" s="20">
        <v>43</v>
      </c>
      <c r="Q2" s="20">
        <v>44</v>
      </c>
      <c r="R2" s="20" t="s">
        <v>32</v>
      </c>
      <c r="S2" s="20">
        <v>45</v>
      </c>
      <c r="T2" s="20">
        <v>46</v>
      </c>
      <c r="U2" s="20"/>
      <c r="V2" s="20">
        <v>47</v>
      </c>
      <c r="W2" s="20"/>
      <c r="X2" s="20">
        <v>48</v>
      </c>
      <c r="Y2" s="21"/>
      <c r="Z2" s="21"/>
      <c r="AA2" s="21"/>
      <c r="AB2" s="21"/>
      <c r="AC2" s="21"/>
      <c r="AD2" s="21"/>
      <c r="AE2" s="21"/>
      <c r="AF2" s="21"/>
      <c r="AG2" s="22"/>
      <c r="AH2" s="1"/>
      <c r="AI2" s="1"/>
      <c r="AJ2" s="1"/>
      <c r="AK2" s="1"/>
    </row>
    <row r="3" spans="1:133" x14ac:dyDescent="0.25">
      <c r="B3" t="s">
        <v>27</v>
      </c>
      <c r="F3" s="18"/>
      <c r="G3" s="40" t="s">
        <v>33</v>
      </c>
      <c r="H3" s="38" t="s">
        <v>34</v>
      </c>
      <c r="I3" s="38" t="s">
        <v>35</v>
      </c>
      <c r="J3" s="38" t="s">
        <v>36</v>
      </c>
      <c r="K3" s="38" t="s">
        <v>37</v>
      </c>
      <c r="L3" s="38" t="s">
        <v>38</v>
      </c>
      <c r="M3" s="38" t="s">
        <v>39</v>
      </c>
      <c r="N3" s="38" t="s">
        <v>1</v>
      </c>
      <c r="O3" s="38" t="s">
        <v>2</v>
      </c>
      <c r="P3" s="38" t="s">
        <v>3</v>
      </c>
      <c r="Q3" s="38" t="s">
        <v>4</v>
      </c>
      <c r="R3" s="38" t="s">
        <v>5</v>
      </c>
      <c r="S3" s="38" t="s">
        <v>6</v>
      </c>
      <c r="T3" s="38" t="s">
        <v>7</v>
      </c>
      <c r="U3" s="38" t="s">
        <v>8</v>
      </c>
      <c r="V3" s="38" t="s">
        <v>9</v>
      </c>
      <c r="W3" s="38" t="s">
        <v>10</v>
      </c>
      <c r="X3" s="38" t="s">
        <v>11</v>
      </c>
      <c r="Y3" s="38" t="s">
        <v>12</v>
      </c>
      <c r="Z3" s="38" t="s">
        <v>13</v>
      </c>
      <c r="AA3" s="38" t="s">
        <v>14</v>
      </c>
      <c r="AB3" s="38" t="s">
        <v>15</v>
      </c>
      <c r="AC3" s="38" t="s">
        <v>16</v>
      </c>
      <c r="AD3" s="38" t="s">
        <v>17</v>
      </c>
      <c r="AE3" s="38" t="s">
        <v>18</v>
      </c>
      <c r="AF3" s="38" t="s">
        <v>19</v>
      </c>
      <c r="AG3" s="39" t="s">
        <v>21</v>
      </c>
      <c r="AH3" s="1"/>
      <c r="AI3" s="1"/>
      <c r="AJ3" s="1"/>
      <c r="AK3" s="1"/>
    </row>
    <row r="4" spans="1:133" x14ac:dyDescent="0.25">
      <c r="F4" s="18" t="s">
        <v>28</v>
      </c>
      <c r="G4" s="23"/>
      <c r="H4" s="24"/>
      <c r="I4" s="25" t="s">
        <v>40</v>
      </c>
      <c r="J4" s="25">
        <v>35</v>
      </c>
      <c r="K4" s="25">
        <v>36</v>
      </c>
      <c r="L4" s="25" t="s">
        <v>41</v>
      </c>
      <c r="M4" s="25">
        <v>37</v>
      </c>
      <c r="N4" s="25">
        <v>38</v>
      </c>
      <c r="O4" s="25" t="s">
        <v>29</v>
      </c>
      <c r="P4" s="25">
        <v>39</v>
      </c>
      <c r="Q4" s="25">
        <v>40</v>
      </c>
      <c r="R4" s="25" t="s">
        <v>30</v>
      </c>
      <c r="S4" s="25">
        <v>41</v>
      </c>
      <c r="T4" s="25">
        <v>42</v>
      </c>
      <c r="U4" s="25" t="s">
        <v>31</v>
      </c>
      <c r="V4" s="25">
        <v>43</v>
      </c>
      <c r="W4" s="25">
        <v>44</v>
      </c>
      <c r="X4" s="25" t="s">
        <v>32</v>
      </c>
      <c r="Y4" s="25">
        <v>45</v>
      </c>
      <c r="Z4" s="25">
        <v>46</v>
      </c>
      <c r="AA4" s="24"/>
      <c r="AB4" s="24"/>
      <c r="AC4" s="24"/>
      <c r="AD4" s="24"/>
      <c r="AE4" s="24"/>
      <c r="AF4" s="24"/>
      <c r="AG4" s="26"/>
      <c r="AH4" s="1"/>
      <c r="AI4" s="1"/>
      <c r="AJ4" s="1"/>
      <c r="AK4" s="1"/>
    </row>
    <row r="5" spans="1:133" ht="31.5" customHeight="1" x14ac:dyDescent="0.25">
      <c r="A5" s="51" t="s">
        <v>42</v>
      </c>
      <c r="B5" s="51" t="s">
        <v>43</v>
      </c>
      <c r="C5" s="51" t="s">
        <v>44</v>
      </c>
      <c r="D5" s="51" t="s">
        <v>45</v>
      </c>
      <c r="E5" s="51" t="s">
        <v>46</v>
      </c>
      <c r="F5" s="52" t="s">
        <v>47</v>
      </c>
      <c r="G5" s="5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5" t="s">
        <v>48</v>
      </c>
      <c r="AI5" s="56" t="s">
        <v>49</v>
      </c>
      <c r="AJ5" s="57" t="s">
        <v>50</v>
      </c>
      <c r="AK5" s="57" t="s">
        <v>51</v>
      </c>
    </row>
    <row r="6" spans="1:133" s="11" customFormat="1" ht="120" customHeight="1" x14ac:dyDescent="0.25">
      <c r="A6" s="37" t="s">
        <v>52</v>
      </c>
      <c r="B6" s="12" t="s">
        <v>27</v>
      </c>
      <c r="C6" s="13" t="s">
        <v>53</v>
      </c>
      <c r="D6" s="13" t="s">
        <v>54</v>
      </c>
      <c r="E6" s="13"/>
      <c r="F6" s="13" t="s">
        <v>55</v>
      </c>
      <c r="G6" s="41" t="s">
        <v>33</v>
      </c>
      <c r="H6" s="12"/>
      <c r="I6" s="12"/>
      <c r="J6" s="12"/>
      <c r="K6" s="12"/>
      <c r="L6" s="12"/>
      <c r="M6" s="14">
        <v>10</v>
      </c>
      <c r="N6" s="14">
        <v>20</v>
      </c>
      <c r="O6" s="14">
        <v>15</v>
      </c>
      <c r="P6" s="14">
        <v>20</v>
      </c>
      <c r="Q6" s="14">
        <v>15</v>
      </c>
      <c r="R6" s="14">
        <v>10</v>
      </c>
      <c r="S6" s="14">
        <v>10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6"/>
      <c r="AH6" s="14">
        <v>100</v>
      </c>
      <c r="AI6" s="12"/>
      <c r="AJ6" s="31"/>
      <c r="AK6" s="3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</row>
    <row r="7" spans="1:133" s="1" customFormat="1" ht="21" customHeight="1" x14ac:dyDescent="0.25">
      <c r="A7" s="7"/>
      <c r="B7" s="4"/>
      <c r="C7" s="7"/>
      <c r="D7" s="58" t="s">
        <v>56</v>
      </c>
      <c r="E7" s="59"/>
      <c r="F7" s="60"/>
      <c r="G7" s="6"/>
      <c r="H7" s="4"/>
      <c r="I7" s="4"/>
      <c r="J7" s="4"/>
      <c r="K7" s="4"/>
      <c r="L7" s="4"/>
      <c r="M7" s="6"/>
      <c r="N7" s="6"/>
      <c r="O7" s="6"/>
      <c r="P7" s="6"/>
      <c r="Q7" s="6"/>
      <c r="R7" s="6"/>
      <c r="S7" s="6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33"/>
      <c r="AH7" s="6">
        <f>SUM(H7:AG7)</f>
        <v>0</v>
      </c>
      <c r="AI7" s="35">
        <v>22.25</v>
      </c>
      <c r="AJ7" s="36">
        <f>AI7*AH7</f>
        <v>0</v>
      </c>
      <c r="AK7" s="36">
        <v>85</v>
      </c>
    </row>
    <row r="8" spans="1:133" s="11" customFormat="1" ht="120" customHeight="1" x14ac:dyDescent="0.25">
      <c r="A8" s="37" t="s">
        <v>52</v>
      </c>
      <c r="B8" s="8" t="s">
        <v>27</v>
      </c>
      <c r="C8" s="9" t="s">
        <v>57</v>
      </c>
      <c r="D8" s="9" t="s">
        <v>58</v>
      </c>
      <c r="E8" s="9"/>
      <c r="F8" s="9" t="s">
        <v>55</v>
      </c>
      <c r="G8" s="43" t="s">
        <v>33</v>
      </c>
      <c r="H8" s="8"/>
      <c r="I8" s="8"/>
      <c r="J8" s="8"/>
      <c r="K8" s="8"/>
      <c r="L8" s="8"/>
      <c r="M8" s="10">
        <v>10</v>
      </c>
      <c r="N8" s="10">
        <v>20</v>
      </c>
      <c r="O8" s="10">
        <v>5</v>
      </c>
      <c r="P8" s="10">
        <v>20</v>
      </c>
      <c r="Q8" s="10">
        <v>10</v>
      </c>
      <c r="R8" s="10">
        <v>11</v>
      </c>
      <c r="S8" s="10">
        <v>10</v>
      </c>
      <c r="T8" s="10">
        <v>20</v>
      </c>
      <c r="U8" s="10">
        <v>5</v>
      </c>
      <c r="V8" s="10">
        <v>20</v>
      </c>
      <c r="W8" s="10">
        <v>15</v>
      </c>
      <c r="X8" s="10"/>
      <c r="Y8" s="10">
        <v>12</v>
      </c>
      <c r="Z8" s="10"/>
      <c r="AA8" s="10"/>
      <c r="AB8" s="8"/>
      <c r="AC8" s="8"/>
      <c r="AD8" s="8"/>
      <c r="AE8" s="8"/>
      <c r="AF8" s="8"/>
      <c r="AG8" s="17"/>
      <c r="AH8" s="10">
        <v>150</v>
      </c>
      <c r="AI8" s="29"/>
      <c r="AJ8" s="27"/>
      <c r="AK8" s="30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</row>
    <row r="9" spans="1:133" s="1" customFormat="1" ht="21" customHeight="1" x14ac:dyDescent="0.25">
      <c r="A9" s="7"/>
      <c r="B9" s="4"/>
      <c r="C9" s="5"/>
      <c r="D9" s="58" t="s">
        <v>56</v>
      </c>
      <c r="E9" s="59"/>
      <c r="F9" s="60"/>
      <c r="G9" s="6"/>
      <c r="H9" s="4"/>
      <c r="I9" s="4"/>
      <c r="J9" s="4"/>
      <c r="K9" s="4"/>
      <c r="L9" s="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4"/>
      <c r="AH9" s="6">
        <f t="shared" ref="AH9:AH71" si="0">SUM(H9:AG9)</f>
        <v>0</v>
      </c>
      <c r="AI9" s="35">
        <v>22.25</v>
      </c>
      <c r="AJ9" s="36">
        <f t="shared" ref="AJ9:AJ71" si="1">AI9*AH9</f>
        <v>0</v>
      </c>
      <c r="AK9" s="36">
        <v>80</v>
      </c>
    </row>
    <row r="10" spans="1:133" s="11" customFormat="1" ht="120" customHeight="1" x14ac:dyDescent="0.25">
      <c r="A10" s="37" t="s">
        <v>52</v>
      </c>
      <c r="B10" s="8" t="s">
        <v>27</v>
      </c>
      <c r="C10" s="9" t="s">
        <v>59</v>
      </c>
      <c r="D10" s="9" t="s">
        <v>60</v>
      </c>
      <c r="E10" s="9"/>
      <c r="F10" s="9" t="s">
        <v>55</v>
      </c>
      <c r="G10" s="43" t="s">
        <v>33</v>
      </c>
      <c r="H10" s="8"/>
      <c r="I10" s="8"/>
      <c r="J10" s="8"/>
      <c r="K10" s="8"/>
      <c r="L10" s="8"/>
      <c r="M10" s="8"/>
      <c r="N10" s="8"/>
      <c r="O10" s="8"/>
      <c r="P10" s="10">
        <v>10</v>
      </c>
      <c r="Q10" s="10">
        <v>15</v>
      </c>
      <c r="R10" s="10">
        <v>5</v>
      </c>
      <c r="S10" s="10">
        <v>10</v>
      </c>
      <c r="T10" s="10">
        <v>20</v>
      </c>
      <c r="U10" s="10">
        <v>10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7"/>
      <c r="AH10" s="10">
        <v>70</v>
      </c>
      <c r="AI10" s="29"/>
      <c r="AJ10" s="27"/>
      <c r="AK10" s="30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</row>
    <row r="11" spans="1:133" s="1" customFormat="1" ht="21" customHeight="1" x14ac:dyDescent="0.25">
      <c r="A11" s="7"/>
      <c r="B11" s="4"/>
      <c r="C11" s="5"/>
      <c r="D11" s="58" t="s">
        <v>56</v>
      </c>
      <c r="E11" s="59"/>
      <c r="F11" s="60"/>
      <c r="G11" s="6"/>
      <c r="H11" s="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4"/>
      <c r="AG11" s="33"/>
      <c r="AH11" s="6">
        <f t="shared" si="0"/>
        <v>0</v>
      </c>
      <c r="AI11" s="35">
        <v>22.25</v>
      </c>
      <c r="AJ11" s="36">
        <f t="shared" si="1"/>
        <v>0</v>
      </c>
      <c r="AK11" s="36">
        <v>85</v>
      </c>
    </row>
    <row r="12" spans="1:133" s="11" customFormat="1" ht="120" customHeight="1" x14ac:dyDescent="0.25">
      <c r="A12" s="37" t="s">
        <v>52</v>
      </c>
      <c r="B12" s="8" t="s">
        <v>27</v>
      </c>
      <c r="C12" s="9" t="s">
        <v>61</v>
      </c>
      <c r="D12" s="9" t="s">
        <v>62</v>
      </c>
      <c r="E12" s="9" t="s">
        <v>63</v>
      </c>
      <c r="F12" s="9" t="s">
        <v>55</v>
      </c>
      <c r="G12" s="43" t="s">
        <v>33</v>
      </c>
      <c r="H12" s="8"/>
      <c r="I12" s="8"/>
      <c r="J12" s="8"/>
      <c r="K12" s="8"/>
      <c r="L12" s="8"/>
      <c r="M12" s="8"/>
      <c r="N12" s="10"/>
      <c r="O12" s="10"/>
      <c r="P12" s="10"/>
      <c r="Q12" s="10">
        <v>10</v>
      </c>
      <c r="R12" s="10"/>
      <c r="S12" s="10">
        <v>5</v>
      </c>
      <c r="T12" s="10">
        <v>20</v>
      </c>
      <c r="U12" s="10">
        <v>5</v>
      </c>
      <c r="V12" s="10">
        <v>20</v>
      </c>
      <c r="W12" s="10">
        <v>15</v>
      </c>
      <c r="X12" s="10">
        <v>5</v>
      </c>
      <c r="Y12" s="10">
        <v>10</v>
      </c>
      <c r="Z12" s="10">
        <v>5</v>
      </c>
      <c r="AA12" s="10"/>
      <c r="AB12" s="10"/>
      <c r="AC12" s="10"/>
      <c r="AD12" s="10"/>
      <c r="AE12" s="8"/>
      <c r="AF12" s="8"/>
      <c r="AG12" s="17"/>
      <c r="AH12" s="10">
        <v>95</v>
      </c>
      <c r="AI12" s="29"/>
      <c r="AJ12" s="27"/>
      <c r="AK12" s="30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</row>
    <row r="13" spans="1:133" s="1" customFormat="1" ht="21" customHeight="1" x14ac:dyDescent="0.25">
      <c r="A13" s="7"/>
      <c r="B13" s="4"/>
      <c r="C13" s="5"/>
      <c r="D13" s="58" t="s">
        <v>56</v>
      </c>
      <c r="E13" s="59"/>
      <c r="F13" s="60"/>
      <c r="G13" s="6"/>
      <c r="H13" s="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4"/>
      <c r="AF13" s="4"/>
      <c r="AG13" s="33"/>
      <c r="AH13" s="6">
        <f t="shared" si="0"/>
        <v>0</v>
      </c>
      <c r="AI13" s="35">
        <v>22.25</v>
      </c>
      <c r="AJ13" s="36">
        <f t="shared" si="1"/>
        <v>0</v>
      </c>
      <c r="AK13" s="36">
        <v>90</v>
      </c>
    </row>
    <row r="14" spans="1:133" s="11" customFormat="1" ht="120" customHeight="1" x14ac:dyDescent="0.25">
      <c r="A14" s="37" t="s">
        <v>52</v>
      </c>
      <c r="B14" s="8" t="s">
        <v>27</v>
      </c>
      <c r="C14" s="9" t="s">
        <v>64</v>
      </c>
      <c r="D14" s="9" t="s">
        <v>65</v>
      </c>
      <c r="E14" s="9" t="s">
        <v>66</v>
      </c>
      <c r="F14" s="9" t="s">
        <v>55</v>
      </c>
      <c r="G14" s="43" t="s">
        <v>33</v>
      </c>
      <c r="H14" s="8"/>
      <c r="I14" s="8"/>
      <c r="J14" s="8"/>
      <c r="K14" s="8"/>
      <c r="L14" s="8"/>
      <c r="M14" s="8"/>
      <c r="N14" s="8"/>
      <c r="O14" s="10"/>
      <c r="P14" s="10"/>
      <c r="Q14" s="10">
        <v>10</v>
      </c>
      <c r="R14" s="10"/>
      <c r="S14" s="10">
        <v>10</v>
      </c>
      <c r="T14" s="10">
        <v>20</v>
      </c>
      <c r="U14" s="10">
        <v>5</v>
      </c>
      <c r="V14" s="10">
        <v>20</v>
      </c>
      <c r="W14" s="10">
        <v>15</v>
      </c>
      <c r="X14" s="10"/>
      <c r="Y14" s="10">
        <v>10</v>
      </c>
      <c r="Z14" s="10">
        <v>5</v>
      </c>
      <c r="AA14" s="10"/>
      <c r="AB14" s="8"/>
      <c r="AC14" s="8"/>
      <c r="AD14" s="8"/>
      <c r="AE14" s="8"/>
      <c r="AF14" s="8"/>
      <c r="AG14" s="17"/>
      <c r="AH14" s="10">
        <v>95</v>
      </c>
      <c r="AI14" s="29"/>
      <c r="AJ14" s="27"/>
      <c r="AK14" s="30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</row>
    <row r="15" spans="1:133" s="1" customFormat="1" ht="21" customHeight="1" x14ac:dyDescent="0.25">
      <c r="A15" s="7"/>
      <c r="B15" s="4"/>
      <c r="C15" s="5"/>
      <c r="D15" s="58" t="s">
        <v>56</v>
      </c>
      <c r="E15" s="59"/>
      <c r="F15" s="60"/>
      <c r="G15" s="6"/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3"/>
      <c r="AH15" s="6">
        <f t="shared" si="0"/>
        <v>0</v>
      </c>
      <c r="AI15" s="35">
        <v>22.25</v>
      </c>
      <c r="AJ15" s="36">
        <f t="shared" si="1"/>
        <v>0</v>
      </c>
      <c r="AK15" s="36">
        <v>90</v>
      </c>
    </row>
    <row r="16" spans="1:133" s="11" customFormat="1" ht="120" customHeight="1" x14ac:dyDescent="0.25">
      <c r="A16" s="37" t="s">
        <v>52</v>
      </c>
      <c r="B16" s="8" t="s">
        <v>27</v>
      </c>
      <c r="C16" s="9" t="s">
        <v>64</v>
      </c>
      <c r="D16" s="9" t="s">
        <v>67</v>
      </c>
      <c r="E16" s="9" t="s">
        <v>66</v>
      </c>
      <c r="F16" s="9" t="s">
        <v>55</v>
      </c>
      <c r="G16" s="43" t="s">
        <v>33</v>
      </c>
      <c r="H16" s="8"/>
      <c r="I16" s="8"/>
      <c r="J16" s="8"/>
      <c r="K16" s="8"/>
      <c r="L16" s="8"/>
      <c r="M16" s="8"/>
      <c r="N16" s="8"/>
      <c r="O16" s="8"/>
      <c r="P16" s="10"/>
      <c r="Q16" s="10">
        <v>10</v>
      </c>
      <c r="R16" s="10"/>
      <c r="S16" s="10">
        <v>10</v>
      </c>
      <c r="T16" s="10">
        <v>20</v>
      </c>
      <c r="U16" s="10">
        <v>5</v>
      </c>
      <c r="V16" s="10">
        <v>20</v>
      </c>
      <c r="W16" s="10">
        <v>15</v>
      </c>
      <c r="X16" s="10"/>
      <c r="Y16" s="10">
        <v>10</v>
      </c>
      <c r="Z16" s="10">
        <v>5</v>
      </c>
      <c r="AA16" s="10"/>
      <c r="AB16" s="8"/>
      <c r="AC16" s="8"/>
      <c r="AD16" s="8"/>
      <c r="AE16" s="8"/>
      <c r="AF16" s="8"/>
      <c r="AG16" s="17"/>
      <c r="AH16" s="10">
        <v>95</v>
      </c>
      <c r="AI16" s="29"/>
      <c r="AJ16" s="27"/>
      <c r="AK16" s="30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</row>
    <row r="17" spans="1:133" s="1" customFormat="1" ht="21" customHeight="1" x14ac:dyDescent="0.25">
      <c r="A17" s="7"/>
      <c r="B17" s="4"/>
      <c r="C17" s="5"/>
      <c r="D17" s="58" t="s">
        <v>56</v>
      </c>
      <c r="E17" s="59"/>
      <c r="F17" s="60"/>
      <c r="G17" s="6"/>
      <c r="H17" s="4"/>
      <c r="I17" s="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4"/>
      <c r="AE17" s="4"/>
      <c r="AF17" s="4"/>
      <c r="AG17" s="33"/>
      <c r="AH17" s="6">
        <f t="shared" si="0"/>
        <v>0</v>
      </c>
      <c r="AI17" s="35">
        <v>22.25</v>
      </c>
      <c r="AJ17" s="36">
        <f t="shared" si="1"/>
        <v>0</v>
      </c>
      <c r="AK17" s="36">
        <v>90</v>
      </c>
    </row>
    <row r="18" spans="1:133" s="11" customFormat="1" ht="120" customHeight="1" x14ac:dyDescent="0.25">
      <c r="A18" s="37" t="s">
        <v>52</v>
      </c>
      <c r="B18" s="8" t="s">
        <v>27</v>
      </c>
      <c r="C18" s="9" t="s">
        <v>68</v>
      </c>
      <c r="D18" s="9" t="s">
        <v>69</v>
      </c>
      <c r="E18" s="9"/>
      <c r="F18" s="9" t="s">
        <v>55</v>
      </c>
      <c r="G18" s="43" t="s">
        <v>33</v>
      </c>
      <c r="H18" s="8"/>
      <c r="I18" s="8"/>
      <c r="J18" s="8"/>
      <c r="K18" s="8"/>
      <c r="L18" s="8"/>
      <c r="M18" s="8"/>
      <c r="N18" s="8"/>
      <c r="O18" s="8"/>
      <c r="P18" s="10"/>
      <c r="Q18" s="10">
        <v>5</v>
      </c>
      <c r="R18" s="10"/>
      <c r="S18" s="10">
        <v>10</v>
      </c>
      <c r="T18" s="10">
        <v>15</v>
      </c>
      <c r="U18" s="10"/>
      <c r="V18" s="10">
        <v>15</v>
      </c>
      <c r="W18" s="10">
        <v>10</v>
      </c>
      <c r="X18" s="10"/>
      <c r="Y18" s="10">
        <v>10</v>
      </c>
      <c r="Z18" s="10">
        <v>5</v>
      </c>
      <c r="AA18" s="10"/>
      <c r="AB18" s="8"/>
      <c r="AC18" s="8"/>
      <c r="AD18" s="8"/>
      <c r="AE18" s="8"/>
      <c r="AF18" s="8"/>
      <c r="AG18" s="17"/>
      <c r="AH18" s="10">
        <v>70</v>
      </c>
      <c r="AI18" s="29"/>
      <c r="AJ18" s="27"/>
      <c r="AK18" s="30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</row>
    <row r="19" spans="1:133" s="1" customFormat="1" ht="21" customHeight="1" x14ac:dyDescent="0.25">
      <c r="A19" s="7"/>
      <c r="B19" s="4"/>
      <c r="C19" s="5"/>
      <c r="D19" s="58" t="s">
        <v>56</v>
      </c>
      <c r="E19" s="59"/>
      <c r="F19" s="60"/>
      <c r="G19" s="6"/>
      <c r="H19" s="4"/>
      <c r="I19" s="4"/>
      <c r="J19" s="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"/>
      <c r="AG19" s="33"/>
      <c r="AH19" s="6">
        <f t="shared" si="0"/>
        <v>0</v>
      </c>
      <c r="AI19" s="35">
        <v>22.25</v>
      </c>
      <c r="AJ19" s="36">
        <f t="shared" si="1"/>
        <v>0</v>
      </c>
      <c r="AK19" s="36">
        <v>90</v>
      </c>
    </row>
    <row r="20" spans="1:133" s="11" customFormat="1" ht="120" customHeight="1" x14ac:dyDescent="0.25">
      <c r="A20" s="37" t="s">
        <v>52</v>
      </c>
      <c r="B20" s="8" t="s">
        <v>27</v>
      </c>
      <c r="C20" s="9" t="s">
        <v>70</v>
      </c>
      <c r="D20" s="9" t="s">
        <v>71</v>
      </c>
      <c r="E20" s="9" t="s">
        <v>66</v>
      </c>
      <c r="F20" s="9" t="s">
        <v>55</v>
      </c>
      <c r="G20" s="44" t="s">
        <v>0</v>
      </c>
      <c r="H20" s="8"/>
      <c r="I20" s="8"/>
      <c r="J20" s="10"/>
      <c r="K20" s="10">
        <v>10</v>
      </c>
      <c r="L20" s="10">
        <v>5</v>
      </c>
      <c r="M20" s="10">
        <v>10</v>
      </c>
      <c r="N20" s="10">
        <v>20</v>
      </c>
      <c r="O20" s="10">
        <v>5</v>
      </c>
      <c r="P20" s="10">
        <v>20</v>
      </c>
      <c r="Q20" s="10">
        <v>10</v>
      </c>
      <c r="R20" s="10"/>
      <c r="S20" s="10">
        <v>10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7"/>
      <c r="AH20" s="10">
        <v>90</v>
      </c>
      <c r="AI20" s="29"/>
      <c r="AJ20" s="27"/>
      <c r="AK20" s="30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</row>
    <row r="21" spans="1:133" s="1" customFormat="1" ht="21" customHeight="1" x14ac:dyDescent="0.25">
      <c r="A21" s="7"/>
      <c r="B21" s="4"/>
      <c r="C21" s="5"/>
      <c r="D21" s="58" t="s">
        <v>56</v>
      </c>
      <c r="E21" s="59"/>
      <c r="F21" s="60"/>
      <c r="G21" s="6"/>
      <c r="H21" s="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4"/>
      <c r="AG21" s="33"/>
      <c r="AH21" s="6">
        <f t="shared" si="0"/>
        <v>0</v>
      </c>
      <c r="AI21" s="35">
        <v>22.25</v>
      </c>
      <c r="AJ21" s="36">
        <f t="shared" si="1"/>
        <v>0</v>
      </c>
      <c r="AK21" s="36">
        <v>85</v>
      </c>
    </row>
    <row r="22" spans="1:133" s="11" customFormat="1" ht="120" customHeight="1" x14ac:dyDescent="0.25">
      <c r="A22" s="37" t="s">
        <v>52</v>
      </c>
      <c r="B22" s="8" t="s">
        <v>27</v>
      </c>
      <c r="C22" s="9" t="s">
        <v>72</v>
      </c>
      <c r="D22" s="9" t="s">
        <v>73</v>
      </c>
      <c r="E22" s="9"/>
      <c r="F22" s="9" t="s">
        <v>55</v>
      </c>
      <c r="G22" s="44" t="s">
        <v>0</v>
      </c>
      <c r="H22" s="8"/>
      <c r="I22" s="10"/>
      <c r="J22" s="10"/>
      <c r="K22" s="10">
        <v>10</v>
      </c>
      <c r="L22" s="10"/>
      <c r="M22" s="10">
        <v>10</v>
      </c>
      <c r="N22" s="10">
        <v>20</v>
      </c>
      <c r="O22" s="10"/>
      <c r="P22" s="10">
        <v>20</v>
      </c>
      <c r="Q22" s="10">
        <v>15</v>
      </c>
      <c r="R22" s="10"/>
      <c r="S22" s="10">
        <v>10</v>
      </c>
      <c r="T22" s="10">
        <v>5</v>
      </c>
      <c r="U22" s="10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17"/>
      <c r="AH22" s="10">
        <v>90</v>
      </c>
      <c r="AI22" s="29"/>
      <c r="AJ22" s="27"/>
      <c r="AK22" s="30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</row>
    <row r="23" spans="1:133" s="1" customFormat="1" ht="21" customHeight="1" x14ac:dyDescent="0.25">
      <c r="A23" s="7"/>
      <c r="B23" s="4"/>
      <c r="C23" s="5"/>
      <c r="D23" s="58" t="s">
        <v>56</v>
      </c>
      <c r="E23" s="59"/>
      <c r="F23" s="60"/>
      <c r="G23" s="6"/>
      <c r="H23" s="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4"/>
      <c r="AG23" s="33"/>
      <c r="AH23" s="6">
        <f t="shared" si="0"/>
        <v>0</v>
      </c>
      <c r="AI23" s="35">
        <v>22.25</v>
      </c>
      <c r="AJ23" s="36">
        <f t="shared" si="1"/>
        <v>0</v>
      </c>
      <c r="AK23" s="36">
        <v>85</v>
      </c>
    </row>
    <row r="24" spans="1:133" s="11" customFormat="1" ht="120" customHeight="1" x14ac:dyDescent="0.25">
      <c r="A24" s="37" t="s">
        <v>52</v>
      </c>
      <c r="B24" s="8" t="s">
        <v>27</v>
      </c>
      <c r="C24" s="9" t="s">
        <v>74</v>
      </c>
      <c r="D24" s="9" t="s">
        <v>75</v>
      </c>
      <c r="E24" s="9" t="s">
        <v>76</v>
      </c>
      <c r="F24" s="9" t="s">
        <v>55</v>
      </c>
      <c r="G24" s="43" t="s">
        <v>33</v>
      </c>
      <c r="H24" s="8"/>
      <c r="I24" s="8"/>
      <c r="J24" s="8"/>
      <c r="K24" s="8"/>
      <c r="L24" s="8"/>
      <c r="M24" s="8"/>
      <c r="N24" s="8"/>
      <c r="O24" s="8"/>
      <c r="P24" s="10"/>
      <c r="Q24" s="10">
        <v>10</v>
      </c>
      <c r="R24" s="10">
        <v>5</v>
      </c>
      <c r="S24" s="10">
        <v>10</v>
      </c>
      <c r="T24" s="10">
        <v>20</v>
      </c>
      <c r="U24" s="10">
        <v>5</v>
      </c>
      <c r="V24" s="10">
        <v>20</v>
      </c>
      <c r="W24" s="10">
        <v>6</v>
      </c>
      <c r="X24" s="10">
        <v>10</v>
      </c>
      <c r="Y24" s="10"/>
      <c r="Z24" s="10">
        <v>5</v>
      </c>
      <c r="AA24" s="8"/>
      <c r="AB24" s="8"/>
      <c r="AC24" s="8"/>
      <c r="AD24" s="8"/>
      <c r="AE24" s="8"/>
      <c r="AF24" s="8"/>
      <c r="AG24" s="17"/>
      <c r="AH24" s="10">
        <v>91</v>
      </c>
      <c r="AI24" s="29"/>
      <c r="AJ24" s="27"/>
      <c r="AK24" s="30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</row>
    <row r="25" spans="1:133" s="1" customFormat="1" ht="21" customHeight="1" x14ac:dyDescent="0.25">
      <c r="A25" s="7"/>
      <c r="B25" s="4"/>
      <c r="C25" s="5"/>
      <c r="D25" s="58" t="s">
        <v>56</v>
      </c>
      <c r="E25" s="59"/>
      <c r="F25" s="60"/>
      <c r="G25" s="6"/>
      <c r="H25" s="4"/>
      <c r="I25" s="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4"/>
      <c r="AF25" s="4"/>
      <c r="AG25" s="33"/>
      <c r="AH25" s="6">
        <f t="shared" si="0"/>
        <v>0</v>
      </c>
      <c r="AI25" s="35">
        <v>22.25</v>
      </c>
      <c r="AJ25" s="36">
        <f t="shared" si="1"/>
        <v>0</v>
      </c>
      <c r="AK25" s="36">
        <v>85</v>
      </c>
    </row>
    <row r="26" spans="1:133" s="11" customFormat="1" ht="120" customHeight="1" x14ac:dyDescent="0.25">
      <c r="A26" s="37" t="s">
        <v>52</v>
      </c>
      <c r="B26" s="8" t="s">
        <v>27</v>
      </c>
      <c r="C26" s="9" t="s">
        <v>77</v>
      </c>
      <c r="D26" s="9" t="s">
        <v>78</v>
      </c>
      <c r="E26" s="9"/>
      <c r="F26" s="9" t="s">
        <v>55</v>
      </c>
      <c r="G26" s="44" t="s">
        <v>0</v>
      </c>
      <c r="H26" s="8"/>
      <c r="I26" s="8"/>
      <c r="J26" s="10"/>
      <c r="K26" s="10">
        <v>5</v>
      </c>
      <c r="L26" s="10">
        <v>5</v>
      </c>
      <c r="M26" s="10">
        <v>10</v>
      </c>
      <c r="N26" s="10">
        <v>15</v>
      </c>
      <c r="O26" s="10">
        <v>5</v>
      </c>
      <c r="P26" s="10">
        <v>15</v>
      </c>
      <c r="Q26" s="10">
        <v>10</v>
      </c>
      <c r="R26" s="10">
        <v>5</v>
      </c>
      <c r="S26" s="10"/>
      <c r="T26" s="1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7"/>
      <c r="AH26" s="10">
        <v>70</v>
      </c>
      <c r="AI26" s="29"/>
      <c r="AJ26" s="27"/>
      <c r="AK26" s="30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</row>
    <row r="27" spans="1:133" s="1" customFormat="1" ht="21" customHeight="1" x14ac:dyDescent="0.25">
      <c r="A27" s="7"/>
      <c r="B27" s="4"/>
      <c r="C27" s="5"/>
      <c r="D27" s="58" t="s">
        <v>56</v>
      </c>
      <c r="E27" s="59"/>
      <c r="F27" s="60"/>
      <c r="G27" s="6"/>
      <c r="H27" s="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4"/>
      <c r="AG27" s="33"/>
      <c r="AH27" s="6">
        <f t="shared" si="0"/>
        <v>0</v>
      </c>
      <c r="AI27" s="35">
        <v>22.25</v>
      </c>
      <c r="AJ27" s="36">
        <f t="shared" si="1"/>
        <v>0</v>
      </c>
      <c r="AK27" s="36">
        <v>85</v>
      </c>
    </row>
    <row r="28" spans="1:133" s="11" customFormat="1" ht="120" customHeight="1" x14ac:dyDescent="0.25">
      <c r="A28" s="37" t="s">
        <v>52</v>
      </c>
      <c r="B28" s="8" t="s">
        <v>27</v>
      </c>
      <c r="C28" s="9" t="s">
        <v>79</v>
      </c>
      <c r="D28" s="9" t="s">
        <v>80</v>
      </c>
      <c r="E28" s="9"/>
      <c r="F28" s="9" t="s">
        <v>55</v>
      </c>
      <c r="G28" s="44" t="s">
        <v>0</v>
      </c>
      <c r="H28" s="8"/>
      <c r="I28" s="8"/>
      <c r="J28" s="10"/>
      <c r="K28" s="10">
        <v>10</v>
      </c>
      <c r="L28" s="10">
        <v>5</v>
      </c>
      <c r="M28" s="10">
        <v>10</v>
      </c>
      <c r="N28" s="10">
        <v>15</v>
      </c>
      <c r="O28" s="10">
        <v>5</v>
      </c>
      <c r="P28" s="10">
        <v>15</v>
      </c>
      <c r="Q28" s="10">
        <v>10</v>
      </c>
      <c r="R28" s="10">
        <v>5</v>
      </c>
      <c r="S28" s="10"/>
      <c r="T28" s="10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7"/>
      <c r="AH28" s="10">
        <v>75</v>
      </c>
      <c r="AI28" s="29"/>
      <c r="AJ28" s="27"/>
      <c r="AK28" s="30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</row>
    <row r="29" spans="1:133" s="1" customFormat="1" ht="21" customHeight="1" x14ac:dyDescent="0.25">
      <c r="A29" s="7"/>
      <c r="B29" s="4"/>
      <c r="C29" s="5"/>
      <c r="D29" s="58" t="s">
        <v>56</v>
      </c>
      <c r="E29" s="59"/>
      <c r="F29" s="60"/>
      <c r="G29" s="6"/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4"/>
      <c r="AG29" s="33"/>
      <c r="AH29" s="6">
        <f t="shared" si="0"/>
        <v>0</v>
      </c>
      <c r="AI29" s="35">
        <v>22.25</v>
      </c>
      <c r="AJ29" s="36">
        <f t="shared" si="1"/>
        <v>0</v>
      </c>
      <c r="AK29" s="36">
        <v>85</v>
      </c>
    </row>
    <row r="30" spans="1:133" s="11" customFormat="1" ht="120" customHeight="1" x14ac:dyDescent="0.25">
      <c r="A30" s="37" t="s">
        <v>52</v>
      </c>
      <c r="B30" s="8" t="s">
        <v>27</v>
      </c>
      <c r="C30" s="9" t="s">
        <v>81</v>
      </c>
      <c r="D30" s="9" t="s">
        <v>82</v>
      </c>
      <c r="E30" s="9"/>
      <c r="F30" s="9" t="s">
        <v>55</v>
      </c>
      <c r="G30" s="44" t="s">
        <v>0</v>
      </c>
      <c r="H30" s="8"/>
      <c r="I30" s="15"/>
      <c r="J30" s="15"/>
      <c r="K30" s="15">
        <v>10</v>
      </c>
      <c r="L30" s="15">
        <v>5</v>
      </c>
      <c r="M30" s="15">
        <v>10</v>
      </c>
      <c r="N30" s="15">
        <v>15</v>
      </c>
      <c r="O30" s="15">
        <v>5</v>
      </c>
      <c r="P30" s="15">
        <v>15</v>
      </c>
      <c r="Q30" s="15">
        <v>10</v>
      </c>
      <c r="R30" s="15">
        <v>5</v>
      </c>
      <c r="S30" s="15"/>
      <c r="T30" s="15"/>
      <c r="U30" s="15"/>
      <c r="V30" s="15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7"/>
      <c r="AH30" s="10">
        <v>75</v>
      </c>
      <c r="AI30" s="29"/>
      <c r="AJ30" s="27"/>
      <c r="AK30" s="30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</row>
    <row r="31" spans="1:133" s="1" customFormat="1" ht="21" customHeight="1" x14ac:dyDescent="0.25">
      <c r="A31" s="7"/>
      <c r="B31" s="4"/>
      <c r="C31" s="5"/>
      <c r="D31" s="58" t="s">
        <v>56</v>
      </c>
      <c r="E31" s="59"/>
      <c r="F31" s="60"/>
      <c r="G31" s="6"/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3"/>
      <c r="AH31" s="6">
        <f t="shared" si="0"/>
        <v>0</v>
      </c>
      <c r="AI31" s="35">
        <v>22.25</v>
      </c>
      <c r="AJ31" s="36">
        <f t="shared" si="1"/>
        <v>0</v>
      </c>
      <c r="AK31" s="36">
        <v>85</v>
      </c>
    </row>
    <row r="32" spans="1:133" s="11" customFormat="1" ht="120" customHeight="1" x14ac:dyDescent="0.25">
      <c r="A32" s="37" t="s">
        <v>52</v>
      </c>
      <c r="B32" s="8" t="s">
        <v>27</v>
      </c>
      <c r="C32" s="9" t="s">
        <v>83</v>
      </c>
      <c r="D32" s="9" t="s">
        <v>84</v>
      </c>
      <c r="E32" s="9"/>
      <c r="F32" s="9" t="s">
        <v>55</v>
      </c>
      <c r="G32" s="43" t="s">
        <v>33</v>
      </c>
      <c r="H32" s="8"/>
      <c r="I32" s="10"/>
      <c r="J32" s="10"/>
      <c r="K32" s="10">
        <v>5</v>
      </c>
      <c r="L32" s="10">
        <v>5</v>
      </c>
      <c r="M32" s="10">
        <v>10</v>
      </c>
      <c r="N32" s="10">
        <v>15</v>
      </c>
      <c r="O32" s="10">
        <v>5</v>
      </c>
      <c r="P32" s="10">
        <v>20</v>
      </c>
      <c r="Q32" s="10">
        <v>10</v>
      </c>
      <c r="R32" s="10">
        <v>5</v>
      </c>
      <c r="S32" s="10">
        <v>5</v>
      </c>
      <c r="T32" s="10"/>
      <c r="U32" s="10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7"/>
      <c r="AH32" s="10">
        <v>80</v>
      </c>
      <c r="AI32" s="29"/>
      <c r="AJ32" s="27"/>
      <c r="AK32" s="30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</row>
    <row r="33" spans="1:133" s="1" customFormat="1" ht="21" customHeight="1" x14ac:dyDescent="0.25">
      <c r="A33" s="7"/>
      <c r="B33" s="4"/>
      <c r="C33" s="5"/>
      <c r="D33" s="58" t="s">
        <v>56</v>
      </c>
      <c r="E33" s="59"/>
      <c r="F33" s="60"/>
      <c r="G33" s="6"/>
      <c r="H33" s="4"/>
      <c r="I33" s="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3"/>
      <c r="AH33" s="6">
        <f t="shared" si="0"/>
        <v>0</v>
      </c>
      <c r="AI33" s="35">
        <v>22.25</v>
      </c>
      <c r="AJ33" s="36">
        <f t="shared" si="1"/>
        <v>0</v>
      </c>
      <c r="AK33" s="36">
        <v>85</v>
      </c>
    </row>
    <row r="34" spans="1:133" s="11" customFormat="1" ht="120" customHeight="1" x14ac:dyDescent="0.25">
      <c r="A34" s="37" t="s">
        <v>52</v>
      </c>
      <c r="B34" s="8" t="s">
        <v>27</v>
      </c>
      <c r="C34" s="9" t="s">
        <v>85</v>
      </c>
      <c r="D34" s="9" t="s">
        <v>86</v>
      </c>
      <c r="E34" s="9"/>
      <c r="F34" s="9" t="s">
        <v>55</v>
      </c>
      <c r="G34" s="43" t="s">
        <v>33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0">
        <v>16</v>
      </c>
      <c r="U34" s="10">
        <v>5</v>
      </c>
      <c r="V34" s="10">
        <v>20</v>
      </c>
      <c r="W34" s="10">
        <v>1</v>
      </c>
      <c r="X34" s="10">
        <v>10</v>
      </c>
      <c r="Y34" s="10">
        <v>3</v>
      </c>
      <c r="Z34" s="10">
        <v>6</v>
      </c>
      <c r="AA34" s="8"/>
      <c r="AB34" s="8"/>
      <c r="AC34" s="8"/>
      <c r="AD34" s="8"/>
      <c r="AE34" s="8"/>
      <c r="AF34" s="8"/>
      <c r="AG34" s="17"/>
      <c r="AH34" s="10">
        <v>61</v>
      </c>
      <c r="AI34" s="29"/>
      <c r="AJ34" s="27"/>
      <c r="AK34" s="30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</row>
    <row r="35" spans="1:133" s="1" customFormat="1" ht="21" customHeight="1" x14ac:dyDescent="0.25">
      <c r="A35" s="7"/>
      <c r="B35" s="4"/>
      <c r="C35" s="5"/>
      <c r="D35" s="58" t="s">
        <v>56</v>
      </c>
      <c r="E35" s="59"/>
      <c r="F35" s="60"/>
      <c r="G35" s="6"/>
      <c r="H35" s="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4"/>
      <c r="AG35" s="33"/>
      <c r="AH35" s="6">
        <f t="shared" si="0"/>
        <v>0</v>
      </c>
      <c r="AI35" s="35">
        <v>22.25</v>
      </c>
      <c r="AJ35" s="36">
        <f t="shared" si="1"/>
        <v>0</v>
      </c>
      <c r="AK35" s="36">
        <v>85</v>
      </c>
    </row>
    <row r="36" spans="1:133" s="11" customFormat="1" ht="120" customHeight="1" x14ac:dyDescent="0.25">
      <c r="A36" s="37" t="s">
        <v>52</v>
      </c>
      <c r="B36" s="8" t="s">
        <v>27</v>
      </c>
      <c r="C36" s="9" t="s">
        <v>87</v>
      </c>
      <c r="D36" s="9" t="s">
        <v>88</v>
      </c>
      <c r="E36" s="9"/>
      <c r="F36" s="9" t="s">
        <v>55</v>
      </c>
      <c r="G36" s="43" t="s">
        <v>33</v>
      </c>
      <c r="H36" s="8"/>
      <c r="I36" s="15"/>
      <c r="J36" s="15"/>
      <c r="K36" s="10">
        <v>10</v>
      </c>
      <c r="L36" s="10">
        <v>5</v>
      </c>
      <c r="M36" s="10">
        <v>10</v>
      </c>
      <c r="N36" s="10">
        <v>15</v>
      </c>
      <c r="O36" s="10">
        <v>5</v>
      </c>
      <c r="P36" s="10">
        <v>20</v>
      </c>
      <c r="Q36" s="10">
        <v>10</v>
      </c>
      <c r="R36" s="10">
        <v>5</v>
      </c>
      <c r="S36" s="10">
        <v>5</v>
      </c>
      <c r="T36" s="15"/>
      <c r="U36" s="15"/>
      <c r="V36" s="15"/>
      <c r="W36" s="15"/>
      <c r="X36" s="8"/>
      <c r="Y36" s="8"/>
      <c r="Z36" s="8"/>
      <c r="AA36" s="8"/>
      <c r="AB36" s="8"/>
      <c r="AC36" s="8"/>
      <c r="AD36" s="8"/>
      <c r="AE36" s="8"/>
      <c r="AF36" s="8"/>
      <c r="AG36" s="17"/>
      <c r="AH36" s="10">
        <v>85</v>
      </c>
      <c r="AI36" s="29"/>
      <c r="AJ36" s="27"/>
      <c r="AK36" s="30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</row>
    <row r="37" spans="1:133" s="1" customFormat="1" ht="21" customHeight="1" x14ac:dyDescent="0.25">
      <c r="A37" s="7"/>
      <c r="B37" s="4"/>
      <c r="C37" s="5"/>
      <c r="D37" s="58" t="s">
        <v>56</v>
      </c>
      <c r="E37" s="59"/>
      <c r="F37" s="60"/>
      <c r="G37" s="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33"/>
      <c r="AH37" s="6">
        <f t="shared" si="0"/>
        <v>0</v>
      </c>
      <c r="AI37" s="35">
        <v>22.25</v>
      </c>
      <c r="AJ37" s="36">
        <f t="shared" si="1"/>
        <v>0</v>
      </c>
      <c r="AK37" s="36">
        <v>80</v>
      </c>
    </row>
    <row r="38" spans="1:133" s="11" customFormat="1" ht="120" customHeight="1" x14ac:dyDescent="0.25">
      <c r="A38" s="37" t="s">
        <v>52</v>
      </c>
      <c r="B38" s="8" t="s">
        <v>27</v>
      </c>
      <c r="C38" s="9" t="s">
        <v>87</v>
      </c>
      <c r="D38" s="9" t="s">
        <v>89</v>
      </c>
      <c r="E38" s="9"/>
      <c r="F38" s="9" t="s">
        <v>55</v>
      </c>
      <c r="G38" s="43" t="s">
        <v>33</v>
      </c>
      <c r="H38" s="8"/>
      <c r="I38" s="8"/>
      <c r="J38" s="10"/>
      <c r="K38" s="10">
        <v>10</v>
      </c>
      <c r="L38" s="10">
        <v>5</v>
      </c>
      <c r="M38" s="10">
        <v>10</v>
      </c>
      <c r="N38" s="10">
        <v>15</v>
      </c>
      <c r="O38" s="10"/>
      <c r="P38" s="10">
        <v>20</v>
      </c>
      <c r="Q38" s="10">
        <v>10</v>
      </c>
      <c r="R38" s="10">
        <v>5</v>
      </c>
      <c r="S38" s="10">
        <v>5</v>
      </c>
      <c r="T38" s="10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7"/>
      <c r="AH38" s="10">
        <v>80</v>
      </c>
      <c r="AI38" s="29"/>
      <c r="AJ38" s="27"/>
      <c r="AK38" s="30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</row>
    <row r="39" spans="1:133" s="1" customFormat="1" ht="21" customHeight="1" x14ac:dyDescent="0.25">
      <c r="A39" s="7"/>
      <c r="B39" s="4"/>
      <c r="C39" s="5"/>
      <c r="D39" s="58" t="s">
        <v>56</v>
      </c>
      <c r="E39" s="59"/>
      <c r="F39" s="60"/>
      <c r="G39" s="6"/>
      <c r="H39" s="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33"/>
      <c r="AH39" s="6">
        <f t="shared" si="0"/>
        <v>0</v>
      </c>
      <c r="AI39" s="35">
        <v>22.25</v>
      </c>
      <c r="AJ39" s="36">
        <f t="shared" si="1"/>
        <v>0</v>
      </c>
      <c r="AK39" s="36">
        <v>80</v>
      </c>
    </row>
    <row r="40" spans="1:133" s="11" customFormat="1" ht="120" customHeight="1" x14ac:dyDescent="0.25">
      <c r="A40" s="37" t="s">
        <v>52</v>
      </c>
      <c r="B40" s="8" t="s">
        <v>27</v>
      </c>
      <c r="C40" s="9" t="s">
        <v>87</v>
      </c>
      <c r="D40" s="9" t="s">
        <v>90</v>
      </c>
      <c r="E40" s="9"/>
      <c r="F40" s="9" t="s">
        <v>55</v>
      </c>
      <c r="G40" s="43" t="s">
        <v>33</v>
      </c>
      <c r="H40" s="8"/>
      <c r="I40" s="15"/>
      <c r="J40" s="15"/>
      <c r="K40" s="15">
        <v>10</v>
      </c>
      <c r="L40" s="15">
        <v>5</v>
      </c>
      <c r="M40" s="15">
        <v>10</v>
      </c>
      <c r="N40" s="15">
        <v>15</v>
      </c>
      <c r="O40" s="15">
        <v>5</v>
      </c>
      <c r="P40" s="15">
        <v>20</v>
      </c>
      <c r="Q40" s="15">
        <v>13</v>
      </c>
      <c r="R40" s="15">
        <v>2</v>
      </c>
      <c r="S40" s="15"/>
      <c r="T40" s="15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17"/>
      <c r="AH40" s="10">
        <v>80</v>
      </c>
      <c r="AI40" s="29"/>
      <c r="AJ40" s="27"/>
      <c r="AK40" s="30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</row>
    <row r="41" spans="1:133" s="1" customFormat="1" ht="21" customHeight="1" x14ac:dyDescent="0.25">
      <c r="A41" s="7"/>
      <c r="B41" s="4"/>
      <c r="C41" s="5"/>
      <c r="D41" s="58" t="s">
        <v>56</v>
      </c>
      <c r="E41" s="59"/>
      <c r="F41" s="60"/>
      <c r="G41" s="6"/>
      <c r="H41" s="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3"/>
      <c r="AH41" s="6">
        <f t="shared" si="0"/>
        <v>0</v>
      </c>
      <c r="AI41" s="35">
        <v>22.25</v>
      </c>
      <c r="AJ41" s="36">
        <f t="shared" si="1"/>
        <v>0</v>
      </c>
      <c r="AK41" s="36">
        <v>80</v>
      </c>
    </row>
    <row r="42" spans="1:133" s="11" customFormat="1" ht="120" customHeight="1" x14ac:dyDescent="0.25">
      <c r="A42" s="37" t="s">
        <v>52</v>
      </c>
      <c r="B42" s="8" t="s">
        <v>27</v>
      </c>
      <c r="C42" s="9" t="s">
        <v>91</v>
      </c>
      <c r="D42" s="9" t="s">
        <v>92</v>
      </c>
      <c r="E42" s="9"/>
      <c r="F42" s="9" t="s">
        <v>55</v>
      </c>
      <c r="G42" s="43" t="s">
        <v>33</v>
      </c>
      <c r="H42" s="8"/>
      <c r="I42" s="8"/>
      <c r="J42" s="8"/>
      <c r="K42" s="10"/>
      <c r="L42" s="10"/>
      <c r="M42" s="10">
        <v>15</v>
      </c>
      <c r="N42" s="10">
        <v>11</v>
      </c>
      <c r="O42" s="10">
        <v>15</v>
      </c>
      <c r="P42" s="10">
        <v>13</v>
      </c>
      <c r="Q42" s="10">
        <v>15</v>
      </c>
      <c r="R42" s="10">
        <v>2</v>
      </c>
      <c r="S42" s="10">
        <v>10</v>
      </c>
      <c r="T42" s="10">
        <v>20</v>
      </c>
      <c r="U42" s="10">
        <v>1</v>
      </c>
      <c r="V42" s="10">
        <v>20</v>
      </c>
      <c r="W42" s="10"/>
      <c r="X42" s="8"/>
      <c r="Y42" s="8"/>
      <c r="Z42" s="8"/>
      <c r="AA42" s="8"/>
      <c r="AB42" s="8"/>
      <c r="AC42" s="8"/>
      <c r="AD42" s="8"/>
      <c r="AE42" s="8"/>
      <c r="AF42" s="8"/>
      <c r="AG42" s="17"/>
      <c r="AH42" s="10">
        <v>122</v>
      </c>
      <c r="AI42" s="29"/>
      <c r="AJ42" s="27"/>
      <c r="AK42" s="30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</row>
    <row r="43" spans="1:133" s="1" customFormat="1" ht="21" customHeight="1" x14ac:dyDescent="0.25">
      <c r="A43" s="7"/>
      <c r="B43" s="4"/>
      <c r="C43" s="5"/>
      <c r="D43" s="58" t="s">
        <v>56</v>
      </c>
      <c r="E43" s="59"/>
      <c r="F43" s="60"/>
      <c r="G43" s="6"/>
      <c r="H43" s="4"/>
      <c r="I43" s="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4"/>
      <c r="AG43" s="33"/>
      <c r="AH43" s="6">
        <f t="shared" si="0"/>
        <v>0</v>
      </c>
      <c r="AI43" s="35">
        <v>22.25</v>
      </c>
      <c r="AJ43" s="36">
        <f t="shared" si="1"/>
        <v>0</v>
      </c>
      <c r="AK43" s="36">
        <v>80</v>
      </c>
    </row>
    <row r="44" spans="1:133" s="11" customFormat="1" ht="120" customHeight="1" x14ac:dyDescent="0.25">
      <c r="A44" s="37" t="s">
        <v>52</v>
      </c>
      <c r="B44" s="8" t="s">
        <v>27</v>
      </c>
      <c r="C44" s="9" t="s">
        <v>93</v>
      </c>
      <c r="D44" s="9" t="s">
        <v>94</v>
      </c>
      <c r="E44" s="9"/>
      <c r="F44" s="9" t="s">
        <v>55</v>
      </c>
      <c r="G44" s="43" t="s">
        <v>33</v>
      </c>
      <c r="H44" s="8"/>
      <c r="I44" s="10"/>
      <c r="J44" s="10"/>
      <c r="K44" s="10">
        <v>10</v>
      </c>
      <c r="L44" s="10"/>
      <c r="M44" s="10">
        <v>10</v>
      </c>
      <c r="N44" s="10">
        <v>20</v>
      </c>
      <c r="O44" s="10">
        <v>5</v>
      </c>
      <c r="P44" s="10">
        <v>20</v>
      </c>
      <c r="Q44" s="10">
        <v>16</v>
      </c>
      <c r="R44" s="10">
        <v>1</v>
      </c>
      <c r="S44" s="10">
        <v>3</v>
      </c>
      <c r="T44" s="10">
        <v>10</v>
      </c>
      <c r="U44" s="10">
        <v>11</v>
      </c>
      <c r="V44" s="10">
        <v>4</v>
      </c>
      <c r="W44" s="10">
        <v>12</v>
      </c>
      <c r="X44" s="10">
        <v>13</v>
      </c>
      <c r="Y44" s="10">
        <v>1</v>
      </c>
      <c r="Z44" s="10"/>
      <c r="AA44" s="8"/>
      <c r="AB44" s="8"/>
      <c r="AC44" s="8"/>
      <c r="AD44" s="8"/>
      <c r="AE44" s="8"/>
      <c r="AF44" s="8"/>
      <c r="AG44" s="17"/>
      <c r="AH44" s="10">
        <v>136</v>
      </c>
      <c r="AI44" s="29"/>
      <c r="AJ44" s="27"/>
      <c r="AK44" s="30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</row>
    <row r="45" spans="1:133" s="1" customFormat="1" ht="21" customHeight="1" x14ac:dyDescent="0.25">
      <c r="A45" s="7"/>
      <c r="B45" s="4"/>
      <c r="C45" s="5"/>
      <c r="D45" s="58" t="s">
        <v>56</v>
      </c>
      <c r="E45" s="59"/>
      <c r="F45" s="60"/>
      <c r="G45" s="6"/>
      <c r="H45" s="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4"/>
      <c r="AG45" s="33"/>
      <c r="AH45" s="6">
        <f t="shared" si="0"/>
        <v>0</v>
      </c>
      <c r="AI45" s="35">
        <v>22.25</v>
      </c>
      <c r="AJ45" s="36">
        <f t="shared" si="1"/>
        <v>0</v>
      </c>
      <c r="AK45" s="36">
        <v>80</v>
      </c>
    </row>
    <row r="46" spans="1:133" s="11" customFormat="1" ht="120" customHeight="1" x14ac:dyDescent="0.25">
      <c r="A46" s="37" t="s">
        <v>52</v>
      </c>
      <c r="B46" s="8" t="s">
        <v>27</v>
      </c>
      <c r="C46" s="9" t="s">
        <v>95</v>
      </c>
      <c r="D46" s="9" t="s">
        <v>96</v>
      </c>
      <c r="E46" s="9"/>
      <c r="F46" s="9" t="s">
        <v>55</v>
      </c>
      <c r="G46" s="43" t="s">
        <v>33</v>
      </c>
      <c r="H46" s="8"/>
      <c r="I46" s="8"/>
      <c r="J46" s="8"/>
      <c r="K46" s="10">
        <v>5</v>
      </c>
      <c r="L46" s="10">
        <v>5</v>
      </c>
      <c r="M46" s="10">
        <v>10</v>
      </c>
      <c r="N46" s="10">
        <v>20</v>
      </c>
      <c r="O46" s="10">
        <v>5</v>
      </c>
      <c r="P46" s="10">
        <v>20</v>
      </c>
      <c r="Q46" s="10">
        <v>10</v>
      </c>
      <c r="R46" s="10">
        <v>8</v>
      </c>
      <c r="S46" s="10">
        <v>15</v>
      </c>
      <c r="T46" s="10">
        <v>20</v>
      </c>
      <c r="U46" s="10">
        <v>5</v>
      </c>
      <c r="V46" s="10">
        <v>20</v>
      </c>
      <c r="W46" s="10">
        <v>15</v>
      </c>
      <c r="X46" s="10">
        <v>5</v>
      </c>
      <c r="Y46" s="10">
        <v>10</v>
      </c>
      <c r="Z46" s="10">
        <v>7</v>
      </c>
      <c r="AA46" s="8"/>
      <c r="AB46" s="8"/>
      <c r="AC46" s="8"/>
      <c r="AD46" s="8"/>
      <c r="AE46" s="8"/>
      <c r="AF46" s="8"/>
      <c r="AG46" s="17"/>
      <c r="AH46" s="10">
        <v>180</v>
      </c>
      <c r="AI46" s="29"/>
      <c r="AJ46" s="27"/>
      <c r="AK46" s="30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</row>
    <row r="47" spans="1:133" s="1" customFormat="1" ht="21" customHeight="1" x14ac:dyDescent="0.25">
      <c r="A47" s="7"/>
      <c r="B47" s="4"/>
      <c r="C47" s="5"/>
      <c r="D47" s="58" t="s">
        <v>56</v>
      </c>
      <c r="E47" s="59"/>
      <c r="F47" s="60"/>
      <c r="G47" s="6"/>
      <c r="H47" s="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33"/>
      <c r="AH47" s="6">
        <f t="shared" si="0"/>
        <v>0</v>
      </c>
      <c r="AI47" s="35">
        <v>22.25</v>
      </c>
      <c r="AJ47" s="36">
        <f t="shared" si="1"/>
        <v>0</v>
      </c>
      <c r="AK47" s="36">
        <v>80</v>
      </c>
    </row>
    <row r="48" spans="1:133" s="11" customFormat="1" ht="120" customHeight="1" x14ac:dyDescent="0.25">
      <c r="A48" s="37" t="s">
        <v>52</v>
      </c>
      <c r="B48" s="8" t="s">
        <v>27</v>
      </c>
      <c r="C48" s="9" t="s">
        <v>97</v>
      </c>
      <c r="D48" s="9" t="s">
        <v>98</v>
      </c>
      <c r="E48" s="9"/>
      <c r="F48" s="9" t="s">
        <v>55</v>
      </c>
      <c r="G48" s="43" t="s">
        <v>33</v>
      </c>
      <c r="H48" s="8"/>
      <c r="I48" s="8"/>
      <c r="J48" s="8"/>
      <c r="K48" s="8"/>
      <c r="L48" s="8"/>
      <c r="M48" s="8"/>
      <c r="N48" s="8"/>
      <c r="O48" s="8"/>
      <c r="P48" s="8"/>
      <c r="Q48" s="10">
        <v>10</v>
      </c>
      <c r="R48" s="10">
        <v>10</v>
      </c>
      <c r="S48" s="10">
        <v>15</v>
      </c>
      <c r="T48" s="10">
        <v>20</v>
      </c>
      <c r="U48" s="10">
        <v>15</v>
      </c>
      <c r="V48" s="10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17"/>
      <c r="AH48" s="10">
        <v>70</v>
      </c>
      <c r="AI48" s="29"/>
      <c r="AJ48" s="27"/>
      <c r="AK48" s="30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</row>
    <row r="49" spans="1:133" s="1" customFormat="1" ht="21" customHeight="1" x14ac:dyDescent="0.25">
      <c r="A49" s="7"/>
      <c r="B49" s="4"/>
      <c r="C49" s="5"/>
      <c r="D49" s="58" t="s">
        <v>56</v>
      </c>
      <c r="E49" s="59"/>
      <c r="F49" s="60"/>
      <c r="G49" s="6"/>
      <c r="H49" s="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33"/>
      <c r="AH49" s="6">
        <f t="shared" si="0"/>
        <v>0</v>
      </c>
      <c r="AI49" s="35">
        <v>22.25</v>
      </c>
      <c r="AJ49" s="36">
        <f t="shared" si="1"/>
        <v>0</v>
      </c>
      <c r="AK49" s="36">
        <v>80</v>
      </c>
    </row>
    <row r="50" spans="1:133" s="11" customFormat="1" ht="120" customHeight="1" x14ac:dyDescent="0.25">
      <c r="A50" s="37" t="s">
        <v>52</v>
      </c>
      <c r="B50" s="8" t="s">
        <v>27</v>
      </c>
      <c r="C50" s="9" t="s">
        <v>99</v>
      </c>
      <c r="D50" s="9" t="s">
        <v>100</v>
      </c>
      <c r="E50" s="9"/>
      <c r="F50" s="9" t="s">
        <v>55</v>
      </c>
      <c r="G50" s="43" t="s">
        <v>33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10">
        <v>10</v>
      </c>
      <c r="S50" s="10"/>
      <c r="T50" s="10">
        <v>20</v>
      </c>
      <c r="U50" s="10"/>
      <c r="V50" s="10">
        <v>20</v>
      </c>
      <c r="W50" s="10">
        <v>15</v>
      </c>
      <c r="X50" s="10"/>
      <c r="Y50" s="8"/>
      <c r="Z50" s="8"/>
      <c r="AA50" s="8"/>
      <c r="AB50" s="8"/>
      <c r="AC50" s="8"/>
      <c r="AD50" s="8"/>
      <c r="AE50" s="8"/>
      <c r="AF50" s="8"/>
      <c r="AG50" s="17"/>
      <c r="AH50" s="10">
        <v>65</v>
      </c>
      <c r="AI50" s="29"/>
      <c r="AJ50" s="27"/>
      <c r="AK50" s="30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</row>
    <row r="51" spans="1:133" s="1" customFormat="1" ht="21" customHeight="1" x14ac:dyDescent="0.25">
      <c r="A51" s="7"/>
      <c r="B51" s="4"/>
      <c r="C51" s="5"/>
      <c r="D51" s="58" t="s">
        <v>56</v>
      </c>
      <c r="E51" s="59"/>
      <c r="F51" s="60"/>
      <c r="G51" s="6"/>
      <c r="H51" s="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33"/>
      <c r="AH51" s="6">
        <f t="shared" si="0"/>
        <v>0</v>
      </c>
      <c r="AI51" s="35">
        <v>20.9</v>
      </c>
      <c r="AJ51" s="36">
        <f t="shared" si="1"/>
        <v>0</v>
      </c>
      <c r="AK51" s="36">
        <v>80</v>
      </c>
    </row>
    <row r="52" spans="1:133" s="11" customFormat="1" ht="120" customHeight="1" x14ac:dyDescent="0.25">
      <c r="A52" s="37" t="s">
        <v>52</v>
      </c>
      <c r="B52" s="8" t="s">
        <v>27</v>
      </c>
      <c r="C52" s="9" t="s">
        <v>101</v>
      </c>
      <c r="D52" s="9" t="s">
        <v>102</v>
      </c>
      <c r="E52" s="9"/>
      <c r="F52" s="9" t="s">
        <v>55</v>
      </c>
      <c r="G52" s="43" t="s">
        <v>33</v>
      </c>
      <c r="H52" s="8"/>
      <c r="I52" s="8"/>
      <c r="J52" s="10"/>
      <c r="K52" s="10">
        <v>10</v>
      </c>
      <c r="L52" s="10">
        <v>5</v>
      </c>
      <c r="M52" s="10">
        <v>10</v>
      </c>
      <c r="N52" s="10">
        <v>20</v>
      </c>
      <c r="O52" s="10">
        <v>5</v>
      </c>
      <c r="P52" s="10">
        <v>20</v>
      </c>
      <c r="Q52" s="10">
        <v>15</v>
      </c>
      <c r="R52" s="10"/>
      <c r="S52" s="10">
        <v>15</v>
      </c>
      <c r="T52" s="10">
        <v>20</v>
      </c>
      <c r="U52" s="10">
        <v>9</v>
      </c>
      <c r="V52" s="10">
        <v>18</v>
      </c>
      <c r="W52" s="10">
        <v>7</v>
      </c>
      <c r="X52" s="10">
        <v>5</v>
      </c>
      <c r="Y52" s="10">
        <v>5</v>
      </c>
      <c r="Z52" s="10"/>
      <c r="AA52" s="8"/>
      <c r="AB52" s="8"/>
      <c r="AC52" s="8"/>
      <c r="AD52" s="8"/>
      <c r="AE52" s="8"/>
      <c r="AF52" s="8"/>
      <c r="AG52" s="17"/>
      <c r="AH52" s="10">
        <v>164</v>
      </c>
      <c r="AI52" s="29"/>
      <c r="AJ52" s="27"/>
      <c r="AK52" s="30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</row>
    <row r="53" spans="1:133" s="1" customFormat="1" ht="21" customHeight="1" x14ac:dyDescent="0.25">
      <c r="A53" s="7"/>
      <c r="B53" s="4"/>
      <c r="C53" s="5"/>
      <c r="D53" s="58" t="s">
        <v>56</v>
      </c>
      <c r="E53" s="59"/>
      <c r="F53" s="6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33"/>
      <c r="AH53" s="6">
        <f t="shared" si="0"/>
        <v>0</v>
      </c>
      <c r="AI53" s="35">
        <v>22.25</v>
      </c>
      <c r="AJ53" s="36">
        <f t="shared" si="1"/>
        <v>0</v>
      </c>
      <c r="AK53" s="36">
        <v>85</v>
      </c>
    </row>
    <row r="54" spans="1:133" s="11" customFormat="1" ht="120" customHeight="1" x14ac:dyDescent="0.25">
      <c r="A54" s="37" t="s">
        <v>52</v>
      </c>
      <c r="B54" s="8" t="s">
        <v>27</v>
      </c>
      <c r="C54" s="9" t="s">
        <v>101</v>
      </c>
      <c r="D54" s="9" t="s">
        <v>103</v>
      </c>
      <c r="E54" s="9"/>
      <c r="F54" s="9" t="s">
        <v>55</v>
      </c>
      <c r="G54" s="43" t="s">
        <v>33</v>
      </c>
      <c r="H54" s="8"/>
      <c r="I54" s="8"/>
      <c r="J54" s="10"/>
      <c r="K54" s="10">
        <v>10</v>
      </c>
      <c r="L54" s="10">
        <v>5</v>
      </c>
      <c r="M54" s="10">
        <v>10</v>
      </c>
      <c r="N54" s="10">
        <v>20</v>
      </c>
      <c r="O54" s="10">
        <v>5</v>
      </c>
      <c r="P54" s="10">
        <v>20</v>
      </c>
      <c r="Q54" s="10">
        <v>10</v>
      </c>
      <c r="R54" s="10"/>
      <c r="S54" s="10"/>
      <c r="T54" s="10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17"/>
      <c r="AH54" s="10">
        <v>80</v>
      </c>
      <c r="AI54" s="29"/>
      <c r="AJ54" s="27"/>
      <c r="AK54" s="30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</row>
    <row r="55" spans="1:133" s="1" customFormat="1" ht="21" customHeight="1" x14ac:dyDescent="0.25">
      <c r="A55" s="7"/>
      <c r="B55" s="4"/>
      <c r="C55" s="5"/>
      <c r="D55" s="58" t="s">
        <v>56</v>
      </c>
      <c r="E55" s="59"/>
      <c r="F55" s="6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33"/>
      <c r="AH55" s="6">
        <f t="shared" si="0"/>
        <v>0</v>
      </c>
      <c r="AI55" s="35">
        <v>22.25</v>
      </c>
      <c r="AJ55" s="36">
        <f t="shared" si="1"/>
        <v>0</v>
      </c>
      <c r="AK55" s="36">
        <v>85</v>
      </c>
    </row>
    <row r="56" spans="1:133" s="11" customFormat="1" ht="120" customHeight="1" x14ac:dyDescent="0.25">
      <c r="A56" s="37" t="s">
        <v>52</v>
      </c>
      <c r="B56" s="8" t="s">
        <v>27</v>
      </c>
      <c r="C56" s="9" t="s">
        <v>104</v>
      </c>
      <c r="D56" s="9" t="s">
        <v>105</v>
      </c>
      <c r="E56" s="9"/>
      <c r="F56" s="9" t="s">
        <v>55</v>
      </c>
      <c r="G56" s="43" t="s">
        <v>33</v>
      </c>
      <c r="H56" s="8"/>
      <c r="I56" s="8"/>
      <c r="J56" s="8"/>
      <c r="K56" s="8"/>
      <c r="L56" s="8"/>
      <c r="M56" s="8"/>
      <c r="N56" s="8"/>
      <c r="O56" s="10"/>
      <c r="P56" s="10"/>
      <c r="Q56" s="10">
        <v>10</v>
      </c>
      <c r="R56" s="10">
        <v>5</v>
      </c>
      <c r="S56" s="10">
        <v>10</v>
      </c>
      <c r="T56" s="10">
        <v>20</v>
      </c>
      <c r="U56" s="10">
        <v>5</v>
      </c>
      <c r="V56" s="10">
        <v>20</v>
      </c>
      <c r="W56" s="10">
        <v>15</v>
      </c>
      <c r="X56" s="10">
        <v>10</v>
      </c>
      <c r="Y56" s="10"/>
      <c r="Z56" s="10">
        <v>7</v>
      </c>
      <c r="AA56" s="8"/>
      <c r="AB56" s="8"/>
      <c r="AC56" s="8"/>
      <c r="AD56" s="8"/>
      <c r="AE56" s="8"/>
      <c r="AF56" s="8"/>
      <c r="AG56" s="17"/>
      <c r="AH56" s="10">
        <v>102</v>
      </c>
      <c r="AI56" s="29"/>
      <c r="AJ56" s="27"/>
      <c r="AK56" s="30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</row>
    <row r="57" spans="1:133" s="1" customFormat="1" ht="21" customHeight="1" x14ac:dyDescent="0.25">
      <c r="A57" s="7"/>
      <c r="B57" s="4"/>
      <c r="C57" s="5"/>
      <c r="D57" s="58" t="s">
        <v>56</v>
      </c>
      <c r="E57" s="59"/>
      <c r="F57" s="60"/>
      <c r="G57" s="6"/>
      <c r="H57" s="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33"/>
      <c r="AH57" s="6">
        <f t="shared" si="0"/>
        <v>0</v>
      </c>
      <c r="AI57" s="35">
        <v>22.25</v>
      </c>
      <c r="AJ57" s="36">
        <f t="shared" si="1"/>
        <v>0</v>
      </c>
      <c r="AK57" s="36">
        <v>85</v>
      </c>
    </row>
    <row r="58" spans="1:133" s="11" customFormat="1" ht="120" customHeight="1" x14ac:dyDescent="0.25">
      <c r="A58" s="37" t="s">
        <v>52</v>
      </c>
      <c r="B58" s="8" t="s">
        <v>27</v>
      </c>
      <c r="C58" s="9"/>
      <c r="D58" s="9" t="s">
        <v>106</v>
      </c>
      <c r="E58" s="9"/>
      <c r="F58" s="9" t="s">
        <v>55</v>
      </c>
      <c r="G58" s="43" t="s">
        <v>33</v>
      </c>
      <c r="H58" s="8"/>
      <c r="I58" s="8"/>
      <c r="J58" s="8"/>
      <c r="K58" s="8"/>
      <c r="L58" s="8"/>
      <c r="M58" s="8"/>
      <c r="N58" s="8"/>
      <c r="O58" s="8"/>
      <c r="P58" s="10"/>
      <c r="Q58" s="10">
        <v>7</v>
      </c>
      <c r="R58" s="10">
        <v>13</v>
      </c>
      <c r="S58" s="10">
        <v>21</v>
      </c>
      <c r="T58" s="10">
        <v>10</v>
      </c>
      <c r="U58" s="10">
        <v>6</v>
      </c>
      <c r="V58" s="10">
        <v>10</v>
      </c>
      <c r="W58" s="10">
        <v>10</v>
      </c>
      <c r="X58" s="10">
        <v>5</v>
      </c>
      <c r="Y58" s="10">
        <v>9</v>
      </c>
      <c r="Z58" s="10">
        <v>8</v>
      </c>
      <c r="AA58" s="10"/>
      <c r="AB58" s="8"/>
      <c r="AC58" s="8"/>
      <c r="AD58" s="8"/>
      <c r="AE58" s="8"/>
      <c r="AF58" s="8"/>
      <c r="AG58" s="17"/>
      <c r="AH58" s="10">
        <v>99</v>
      </c>
      <c r="AI58" s="29"/>
      <c r="AJ58" s="27"/>
      <c r="AK58" s="30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</row>
    <row r="59" spans="1:133" s="1" customFormat="1" ht="21" customHeight="1" x14ac:dyDescent="0.25">
      <c r="A59" s="7"/>
      <c r="B59" s="4"/>
      <c r="C59" s="5"/>
      <c r="D59" s="58" t="s">
        <v>56</v>
      </c>
      <c r="E59" s="59"/>
      <c r="F59" s="6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33"/>
      <c r="AH59" s="6">
        <f t="shared" si="0"/>
        <v>0</v>
      </c>
      <c r="AI59" s="35">
        <v>22.25</v>
      </c>
      <c r="AJ59" s="36">
        <f t="shared" si="1"/>
        <v>0</v>
      </c>
      <c r="AK59" s="36">
        <v>85</v>
      </c>
    </row>
    <row r="60" spans="1:133" s="11" customFormat="1" ht="120" customHeight="1" x14ac:dyDescent="0.25">
      <c r="A60" s="37" t="s">
        <v>52</v>
      </c>
      <c r="B60" s="8" t="s">
        <v>27</v>
      </c>
      <c r="C60" s="9" t="s">
        <v>107</v>
      </c>
      <c r="D60" s="9" t="s">
        <v>108</v>
      </c>
      <c r="E60" s="9"/>
      <c r="F60" s="9" t="s">
        <v>55</v>
      </c>
      <c r="G60" s="43" t="s">
        <v>33</v>
      </c>
      <c r="H60" s="8"/>
      <c r="I60" s="8"/>
      <c r="J60" s="8"/>
      <c r="K60" s="8"/>
      <c r="L60" s="8"/>
      <c r="M60" s="10"/>
      <c r="N60" s="10"/>
      <c r="O60" s="10"/>
      <c r="P60" s="10">
        <v>5</v>
      </c>
      <c r="Q60" s="10">
        <v>10</v>
      </c>
      <c r="R60" s="10">
        <v>5</v>
      </c>
      <c r="S60" s="10">
        <v>15</v>
      </c>
      <c r="T60" s="10">
        <v>20</v>
      </c>
      <c r="U60" s="10">
        <v>15</v>
      </c>
      <c r="V60" s="10"/>
      <c r="W60" s="10"/>
      <c r="X60" s="10"/>
      <c r="Y60" s="10"/>
      <c r="Z60" s="10"/>
      <c r="AA60" s="10"/>
      <c r="AB60" s="10"/>
      <c r="AC60" s="10"/>
      <c r="AD60" s="10"/>
      <c r="AE60" s="8"/>
      <c r="AF60" s="8"/>
      <c r="AG60" s="17"/>
      <c r="AH60" s="10">
        <v>70</v>
      </c>
      <c r="AI60" s="29"/>
      <c r="AJ60" s="27"/>
      <c r="AK60" s="30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</row>
    <row r="61" spans="1:133" s="1" customFormat="1" ht="21" customHeight="1" x14ac:dyDescent="0.25">
      <c r="A61" s="7"/>
      <c r="B61" s="4"/>
      <c r="C61" s="5"/>
      <c r="D61" s="58" t="s">
        <v>56</v>
      </c>
      <c r="E61" s="59"/>
      <c r="F61" s="6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33"/>
      <c r="AH61" s="6">
        <f t="shared" si="0"/>
        <v>0</v>
      </c>
      <c r="AI61" s="35">
        <v>22.25</v>
      </c>
      <c r="AJ61" s="36">
        <f t="shared" si="1"/>
        <v>0</v>
      </c>
      <c r="AK61" s="36">
        <v>85</v>
      </c>
    </row>
    <row r="62" spans="1:133" s="11" customFormat="1" ht="120" customHeight="1" x14ac:dyDescent="0.25">
      <c r="A62" s="37" t="s">
        <v>52</v>
      </c>
      <c r="B62" s="8" t="s">
        <v>27</v>
      </c>
      <c r="C62" s="9" t="s">
        <v>109</v>
      </c>
      <c r="D62" s="9" t="s">
        <v>110</v>
      </c>
      <c r="E62" s="9"/>
      <c r="F62" s="9" t="s">
        <v>55</v>
      </c>
      <c r="G62" s="43" t="s">
        <v>33</v>
      </c>
      <c r="H62" s="8"/>
      <c r="I62" s="8"/>
      <c r="J62" s="8"/>
      <c r="K62" s="8"/>
      <c r="L62" s="8"/>
      <c r="M62" s="8"/>
      <c r="N62" s="10"/>
      <c r="O62" s="10"/>
      <c r="P62" s="10">
        <v>5</v>
      </c>
      <c r="Q62" s="10">
        <v>10</v>
      </c>
      <c r="R62" s="10">
        <v>5</v>
      </c>
      <c r="S62" s="10">
        <v>15</v>
      </c>
      <c r="T62" s="10">
        <v>20</v>
      </c>
      <c r="U62" s="10">
        <v>15</v>
      </c>
      <c r="V62" s="10"/>
      <c r="W62" s="10"/>
      <c r="X62" s="8"/>
      <c r="Y62" s="8"/>
      <c r="Z62" s="8"/>
      <c r="AA62" s="8"/>
      <c r="AB62" s="8"/>
      <c r="AC62" s="8"/>
      <c r="AD62" s="8"/>
      <c r="AE62" s="8"/>
      <c r="AF62" s="8"/>
      <c r="AG62" s="17"/>
      <c r="AH62" s="10">
        <v>70</v>
      </c>
      <c r="AI62" s="29"/>
      <c r="AJ62" s="27"/>
      <c r="AK62" s="30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</row>
    <row r="63" spans="1:133" s="1" customFormat="1" ht="21" customHeight="1" x14ac:dyDescent="0.25">
      <c r="A63" s="7"/>
      <c r="B63" s="4"/>
      <c r="C63" s="5"/>
      <c r="D63" s="58" t="s">
        <v>56</v>
      </c>
      <c r="E63" s="59"/>
      <c r="F63" s="60"/>
      <c r="G63" s="6"/>
      <c r="H63" s="4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34"/>
      <c r="AH63" s="6">
        <f t="shared" si="0"/>
        <v>0</v>
      </c>
      <c r="AI63" s="35">
        <v>20.9</v>
      </c>
      <c r="AJ63" s="36">
        <f t="shared" si="1"/>
        <v>0</v>
      </c>
      <c r="AK63" s="36">
        <v>85</v>
      </c>
    </row>
    <row r="64" spans="1:133" s="11" customFormat="1" ht="120" customHeight="1" x14ac:dyDescent="0.25">
      <c r="A64" s="37" t="s">
        <v>52</v>
      </c>
      <c r="B64" s="8" t="s">
        <v>27</v>
      </c>
      <c r="C64" s="9" t="s">
        <v>111</v>
      </c>
      <c r="D64" s="9" t="s">
        <v>112</v>
      </c>
      <c r="E64" s="9"/>
      <c r="F64" s="9" t="s">
        <v>55</v>
      </c>
      <c r="G64" s="43" t="s">
        <v>33</v>
      </c>
      <c r="H64" s="8"/>
      <c r="I64" s="10"/>
      <c r="J64" s="10"/>
      <c r="K64" s="10">
        <v>10</v>
      </c>
      <c r="L64" s="10"/>
      <c r="M64" s="10">
        <v>10</v>
      </c>
      <c r="N64" s="10">
        <v>20</v>
      </c>
      <c r="O64" s="10">
        <v>10</v>
      </c>
      <c r="P64" s="10">
        <v>20</v>
      </c>
      <c r="Q64" s="10">
        <v>10</v>
      </c>
      <c r="R64" s="10"/>
      <c r="S64" s="10"/>
      <c r="T64" s="10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17"/>
      <c r="AH64" s="10">
        <v>80</v>
      </c>
      <c r="AI64" s="29"/>
      <c r="AJ64" s="27"/>
      <c r="AK64" s="30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</row>
    <row r="65" spans="1:133" s="1" customFormat="1" ht="21" customHeight="1" x14ac:dyDescent="0.25">
      <c r="A65" s="7"/>
      <c r="B65" s="4"/>
      <c r="C65" s="5"/>
      <c r="D65" s="58" t="s">
        <v>56</v>
      </c>
      <c r="E65" s="59"/>
      <c r="F65" s="60"/>
      <c r="G65" s="6"/>
      <c r="H65" s="4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34"/>
      <c r="AH65" s="6">
        <f t="shared" si="0"/>
        <v>0</v>
      </c>
      <c r="AI65" s="35">
        <v>20.9</v>
      </c>
      <c r="AJ65" s="36">
        <f t="shared" si="1"/>
        <v>0</v>
      </c>
      <c r="AK65" s="36">
        <v>85</v>
      </c>
    </row>
    <row r="66" spans="1:133" s="11" customFormat="1" ht="120" customHeight="1" x14ac:dyDescent="0.25">
      <c r="A66" s="37" t="s">
        <v>52</v>
      </c>
      <c r="B66" s="8" t="s">
        <v>27</v>
      </c>
      <c r="C66" s="9" t="s">
        <v>113</v>
      </c>
      <c r="D66" s="9" t="s">
        <v>114</v>
      </c>
      <c r="E66" s="9"/>
      <c r="F66" s="9" t="s">
        <v>55</v>
      </c>
      <c r="G66" s="43" t="s">
        <v>33</v>
      </c>
      <c r="H66" s="8"/>
      <c r="I66" s="8"/>
      <c r="J66" s="8"/>
      <c r="K66" s="8"/>
      <c r="L66" s="8"/>
      <c r="M66" s="8"/>
      <c r="N66" s="8"/>
      <c r="O66" s="10"/>
      <c r="P66" s="10"/>
      <c r="Q66" s="10">
        <v>10</v>
      </c>
      <c r="R66" s="10"/>
      <c r="S66" s="10">
        <v>15</v>
      </c>
      <c r="T66" s="10">
        <v>20</v>
      </c>
      <c r="U66" s="10">
        <v>5</v>
      </c>
      <c r="V66" s="10">
        <v>20</v>
      </c>
      <c r="W66" s="10">
        <v>15</v>
      </c>
      <c r="X66" s="10"/>
      <c r="Y66" s="10">
        <v>10</v>
      </c>
      <c r="Z66" s="10">
        <v>5</v>
      </c>
      <c r="AA66" s="10"/>
      <c r="AB66" s="10"/>
      <c r="AC66" s="8"/>
      <c r="AD66" s="8"/>
      <c r="AE66" s="8"/>
      <c r="AF66" s="8"/>
      <c r="AG66" s="17"/>
      <c r="AH66" s="10">
        <v>100</v>
      </c>
      <c r="AI66" s="29"/>
      <c r="AJ66" s="27"/>
      <c r="AK66" s="30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</row>
    <row r="67" spans="1:133" s="1" customFormat="1" ht="21" customHeight="1" x14ac:dyDescent="0.25">
      <c r="A67" s="7"/>
      <c r="B67" s="4"/>
      <c r="C67" s="5"/>
      <c r="D67" s="58" t="s">
        <v>56</v>
      </c>
      <c r="E67" s="59"/>
      <c r="F67" s="60"/>
      <c r="G67" s="6"/>
      <c r="H67" s="4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33"/>
      <c r="AH67" s="6">
        <f t="shared" si="0"/>
        <v>0</v>
      </c>
      <c r="AI67" s="35">
        <v>20.9</v>
      </c>
      <c r="AJ67" s="36">
        <f t="shared" si="1"/>
        <v>0</v>
      </c>
      <c r="AK67" s="36">
        <v>85</v>
      </c>
    </row>
    <row r="68" spans="1:133" s="11" customFormat="1" ht="120" customHeight="1" x14ac:dyDescent="0.25">
      <c r="A68" s="37" t="s">
        <v>52</v>
      </c>
      <c r="B68" s="8" t="s">
        <v>27</v>
      </c>
      <c r="C68" s="9" t="s">
        <v>115</v>
      </c>
      <c r="D68" s="9" t="s">
        <v>116</v>
      </c>
      <c r="E68" s="9"/>
      <c r="F68" s="9" t="s">
        <v>55</v>
      </c>
      <c r="G68" s="43" t="s">
        <v>33</v>
      </c>
      <c r="H68" s="8"/>
      <c r="I68" s="8"/>
      <c r="J68" s="8"/>
      <c r="K68" s="8"/>
      <c r="L68" s="8"/>
      <c r="M68" s="8"/>
      <c r="N68" s="8"/>
      <c r="O68" s="8"/>
      <c r="P68" s="10"/>
      <c r="Q68" s="10">
        <v>10</v>
      </c>
      <c r="R68" s="10">
        <v>5</v>
      </c>
      <c r="S68" s="10">
        <v>10</v>
      </c>
      <c r="T68" s="10">
        <v>20</v>
      </c>
      <c r="U68" s="10">
        <v>5</v>
      </c>
      <c r="V68" s="10">
        <v>20</v>
      </c>
      <c r="W68" s="10">
        <v>15</v>
      </c>
      <c r="X68" s="10">
        <v>5</v>
      </c>
      <c r="Y68" s="10"/>
      <c r="Z68" s="10">
        <v>5</v>
      </c>
      <c r="AA68" s="10"/>
      <c r="AB68" s="8"/>
      <c r="AC68" s="8"/>
      <c r="AD68" s="8"/>
      <c r="AE68" s="8"/>
      <c r="AF68" s="8"/>
      <c r="AG68" s="17"/>
      <c r="AH68" s="10">
        <v>95</v>
      </c>
      <c r="AI68" s="29"/>
      <c r="AJ68" s="27"/>
      <c r="AK68" s="30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</row>
    <row r="69" spans="1:133" s="1" customFormat="1" ht="21" customHeight="1" x14ac:dyDescent="0.25">
      <c r="A69" s="7"/>
      <c r="B69" s="4"/>
      <c r="C69" s="5"/>
      <c r="D69" s="58" t="s">
        <v>56</v>
      </c>
      <c r="E69" s="59"/>
      <c r="F69" s="60"/>
      <c r="G69" s="6"/>
      <c r="H69" s="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33"/>
      <c r="AH69" s="6">
        <f t="shared" si="0"/>
        <v>0</v>
      </c>
      <c r="AI69" s="35">
        <v>20.9</v>
      </c>
      <c r="AJ69" s="36">
        <f t="shared" si="1"/>
        <v>0</v>
      </c>
      <c r="AK69" s="36">
        <v>85</v>
      </c>
    </row>
    <row r="70" spans="1:133" s="11" customFormat="1" ht="120" customHeight="1" x14ac:dyDescent="0.25">
      <c r="A70" s="37" t="s">
        <v>52</v>
      </c>
      <c r="B70" s="8" t="s">
        <v>27</v>
      </c>
      <c r="C70" s="9" t="s">
        <v>117</v>
      </c>
      <c r="D70" s="9" t="s">
        <v>118</v>
      </c>
      <c r="E70" s="9"/>
      <c r="F70" s="9" t="s">
        <v>55</v>
      </c>
      <c r="G70" s="43" t="s">
        <v>33</v>
      </c>
      <c r="H70" s="8"/>
      <c r="I70" s="10"/>
      <c r="J70" s="10"/>
      <c r="K70" s="10">
        <v>10</v>
      </c>
      <c r="L70" s="10">
        <v>5</v>
      </c>
      <c r="M70" s="10">
        <v>10</v>
      </c>
      <c r="N70" s="10">
        <v>20</v>
      </c>
      <c r="O70" s="10">
        <v>5</v>
      </c>
      <c r="P70" s="10">
        <v>20</v>
      </c>
      <c r="Q70" s="10">
        <v>10</v>
      </c>
      <c r="R70" s="10">
        <v>5</v>
      </c>
      <c r="S70" s="10">
        <v>5</v>
      </c>
      <c r="T70" s="10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17"/>
      <c r="AH70" s="10">
        <v>90</v>
      </c>
      <c r="AI70" s="29"/>
      <c r="AJ70" s="27"/>
      <c r="AK70" s="30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</row>
    <row r="71" spans="1:133" s="1" customFormat="1" ht="21" customHeight="1" x14ac:dyDescent="0.25">
      <c r="A71" s="7"/>
      <c r="B71" s="4"/>
      <c r="C71" s="5"/>
      <c r="D71" s="58" t="s">
        <v>56</v>
      </c>
      <c r="E71" s="59"/>
      <c r="F71" s="60"/>
      <c r="G71" s="6"/>
      <c r="H71" s="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33"/>
      <c r="AH71" s="6">
        <f t="shared" si="0"/>
        <v>0</v>
      </c>
      <c r="AI71" s="35">
        <v>20.9</v>
      </c>
      <c r="AJ71" s="36">
        <f t="shared" si="1"/>
        <v>0</v>
      </c>
      <c r="AK71" s="36">
        <v>85</v>
      </c>
    </row>
    <row r="72" spans="1:133" s="11" customFormat="1" ht="120" customHeight="1" x14ac:dyDescent="0.25">
      <c r="A72" s="37" t="s">
        <v>52</v>
      </c>
      <c r="B72" s="8" t="s">
        <v>27</v>
      </c>
      <c r="C72" s="9" t="s">
        <v>119</v>
      </c>
      <c r="D72" s="9" t="s">
        <v>120</v>
      </c>
      <c r="E72" s="9"/>
      <c r="F72" s="9" t="s">
        <v>55</v>
      </c>
      <c r="G72" s="43" t="s">
        <v>33</v>
      </c>
      <c r="H72" s="8"/>
      <c r="I72" s="8"/>
      <c r="J72" s="10"/>
      <c r="K72" s="10">
        <v>10</v>
      </c>
      <c r="L72" s="10"/>
      <c r="M72" s="10">
        <v>10</v>
      </c>
      <c r="N72" s="10">
        <v>20</v>
      </c>
      <c r="O72" s="10"/>
      <c r="P72" s="10">
        <v>20</v>
      </c>
      <c r="Q72" s="10">
        <v>10</v>
      </c>
      <c r="R72" s="10"/>
      <c r="S72" s="10">
        <v>10</v>
      </c>
      <c r="T72" s="10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17"/>
      <c r="AH72" s="10">
        <v>80</v>
      </c>
      <c r="AI72" s="29"/>
      <c r="AJ72" s="27"/>
      <c r="AK72" s="30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</row>
    <row r="73" spans="1:133" s="1" customFormat="1" ht="21" customHeight="1" x14ac:dyDescent="0.25">
      <c r="A73" s="7"/>
      <c r="B73" s="4"/>
      <c r="C73" s="5"/>
      <c r="D73" s="58" t="s">
        <v>56</v>
      </c>
      <c r="E73" s="59"/>
      <c r="F73" s="60"/>
      <c r="G73" s="6"/>
      <c r="H73" s="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4"/>
      <c r="AG73" s="33"/>
      <c r="AH73" s="6">
        <f t="shared" ref="AH73:AH83" si="2">SUM(H73:AG73)</f>
        <v>0</v>
      </c>
      <c r="AI73" s="35">
        <v>20.9</v>
      </c>
      <c r="AJ73" s="36">
        <f t="shared" ref="AJ73:AJ85" si="3">AI73*AH73</f>
        <v>0</v>
      </c>
      <c r="AK73" s="36">
        <v>85</v>
      </c>
    </row>
    <row r="74" spans="1:133" s="11" customFormat="1" ht="120" customHeight="1" x14ac:dyDescent="0.25">
      <c r="A74" s="37" t="s">
        <v>52</v>
      </c>
      <c r="B74" s="8" t="s">
        <v>27</v>
      </c>
      <c r="C74" s="9"/>
      <c r="D74" s="9" t="s">
        <v>121</v>
      </c>
      <c r="E74" s="9" t="s">
        <v>63</v>
      </c>
      <c r="F74" s="9" t="s">
        <v>55</v>
      </c>
      <c r="G74" s="43" t="s">
        <v>33</v>
      </c>
      <c r="H74" s="8"/>
      <c r="I74" s="8"/>
      <c r="J74" s="10"/>
      <c r="K74" s="10">
        <v>10</v>
      </c>
      <c r="L74" s="10">
        <v>5</v>
      </c>
      <c r="M74" s="10">
        <v>10</v>
      </c>
      <c r="N74" s="10">
        <v>20</v>
      </c>
      <c r="O74" s="10">
        <v>5</v>
      </c>
      <c r="P74" s="10">
        <v>20</v>
      </c>
      <c r="Q74" s="10">
        <v>10</v>
      </c>
      <c r="R74" s="10"/>
      <c r="S74" s="10">
        <v>10</v>
      </c>
      <c r="T74" s="10"/>
      <c r="U74" s="10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17"/>
      <c r="AH74" s="10">
        <v>90</v>
      </c>
      <c r="AI74" s="29"/>
      <c r="AJ74" s="27"/>
      <c r="AK74" s="30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</row>
    <row r="75" spans="1:133" s="1" customFormat="1" ht="21" customHeight="1" x14ac:dyDescent="0.25">
      <c r="A75" s="7"/>
      <c r="B75" s="4"/>
      <c r="C75" s="5"/>
      <c r="D75" s="58" t="s">
        <v>56</v>
      </c>
      <c r="E75" s="59"/>
      <c r="F75" s="60"/>
      <c r="G75" s="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33"/>
      <c r="AH75" s="6">
        <f t="shared" si="2"/>
        <v>0</v>
      </c>
      <c r="AI75" s="35">
        <v>20.9</v>
      </c>
      <c r="AJ75" s="36">
        <f t="shared" si="3"/>
        <v>0</v>
      </c>
      <c r="AK75" s="36">
        <v>85</v>
      </c>
    </row>
    <row r="76" spans="1:133" s="11" customFormat="1" ht="120" customHeight="1" x14ac:dyDescent="0.25">
      <c r="A76" s="37" t="s">
        <v>52</v>
      </c>
      <c r="B76" s="8" t="s">
        <v>27</v>
      </c>
      <c r="C76" s="9" t="s">
        <v>122</v>
      </c>
      <c r="D76" s="9" t="s">
        <v>123</v>
      </c>
      <c r="E76" s="9"/>
      <c r="F76" s="9" t="s">
        <v>55</v>
      </c>
      <c r="G76" s="43" t="s">
        <v>33</v>
      </c>
      <c r="H76" s="8"/>
      <c r="I76" s="8"/>
      <c r="J76" s="8"/>
      <c r="K76" s="8"/>
      <c r="L76" s="8"/>
      <c r="M76" s="8"/>
      <c r="N76" s="8"/>
      <c r="O76" s="10"/>
      <c r="P76" s="10"/>
      <c r="Q76" s="10">
        <v>10</v>
      </c>
      <c r="R76" s="10"/>
      <c r="S76" s="10">
        <v>10</v>
      </c>
      <c r="T76" s="10">
        <v>20</v>
      </c>
      <c r="U76" s="10"/>
      <c r="V76" s="10">
        <v>20</v>
      </c>
      <c r="W76" s="10">
        <v>10</v>
      </c>
      <c r="X76" s="10">
        <v>5</v>
      </c>
      <c r="Y76" s="10"/>
      <c r="Z76" s="10"/>
      <c r="AA76" s="10"/>
      <c r="AB76" s="8"/>
      <c r="AC76" s="8"/>
      <c r="AD76" s="8"/>
      <c r="AE76" s="8"/>
      <c r="AF76" s="8"/>
      <c r="AG76" s="17"/>
      <c r="AH76" s="10">
        <v>75</v>
      </c>
      <c r="AI76" s="29"/>
      <c r="AJ76" s="27"/>
      <c r="AK76" s="30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</row>
    <row r="77" spans="1:133" s="1" customFormat="1" ht="21" customHeight="1" x14ac:dyDescent="0.25">
      <c r="A77" s="7"/>
      <c r="B77" s="4"/>
      <c r="C77" s="5"/>
      <c r="D77" s="58" t="s">
        <v>56</v>
      </c>
      <c r="E77" s="59"/>
      <c r="F77" s="6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4"/>
      <c r="AE77" s="4"/>
      <c r="AF77" s="4"/>
      <c r="AG77" s="33"/>
      <c r="AH77" s="6">
        <f t="shared" si="2"/>
        <v>0</v>
      </c>
      <c r="AI77" s="35">
        <v>20.9</v>
      </c>
      <c r="AJ77" s="36">
        <f t="shared" si="3"/>
        <v>0</v>
      </c>
      <c r="AK77" s="36">
        <v>85</v>
      </c>
    </row>
    <row r="78" spans="1:133" s="11" customFormat="1" ht="120" customHeight="1" x14ac:dyDescent="0.25">
      <c r="A78" s="37" t="s">
        <v>52</v>
      </c>
      <c r="B78" s="8" t="s">
        <v>27</v>
      </c>
      <c r="C78" s="9" t="s">
        <v>124</v>
      </c>
      <c r="D78" s="9" t="s">
        <v>125</v>
      </c>
      <c r="E78" s="9"/>
      <c r="F78" s="9" t="s">
        <v>55</v>
      </c>
      <c r="G78" s="43" t="s">
        <v>33</v>
      </c>
      <c r="H78" s="8"/>
      <c r="I78" s="8"/>
      <c r="J78" s="8"/>
      <c r="K78" s="10">
        <v>5</v>
      </c>
      <c r="L78" s="10">
        <v>5</v>
      </c>
      <c r="M78" s="10">
        <v>10</v>
      </c>
      <c r="N78" s="10">
        <v>20</v>
      </c>
      <c r="O78" s="10">
        <v>6</v>
      </c>
      <c r="P78" s="10">
        <v>20</v>
      </c>
      <c r="Q78" s="10">
        <v>10</v>
      </c>
      <c r="R78" s="10"/>
      <c r="S78" s="10">
        <v>4</v>
      </c>
      <c r="T78" s="10"/>
      <c r="U78" s="10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17"/>
      <c r="AH78" s="10">
        <v>80</v>
      </c>
      <c r="AI78" s="29"/>
      <c r="AJ78" s="27"/>
      <c r="AK78" s="30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</row>
    <row r="79" spans="1:133" s="1" customFormat="1" ht="21" customHeight="1" x14ac:dyDescent="0.25">
      <c r="A79" s="7"/>
      <c r="B79" s="4"/>
      <c r="C79" s="5"/>
      <c r="D79" s="58" t="s">
        <v>56</v>
      </c>
      <c r="E79" s="59"/>
      <c r="F79" s="6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34"/>
      <c r="AH79" s="6">
        <f t="shared" si="2"/>
        <v>0</v>
      </c>
      <c r="AI79" s="35">
        <v>20.9</v>
      </c>
      <c r="AJ79" s="36">
        <f t="shared" si="3"/>
        <v>0</v>
      </c>
      <c r="AK79" s="36">
        <v>85</v>
      </c>
    </row>
    <row r="80" spans="1:133" s="11" customFormat="1" ht="120" customHeight="1" x14ac:dyDescent="0.25">
      <c r="A80" s="37" t="s">
        <v>52</v>
      </c>
      <c r="B80" s="8" t="s">
        <v>27</v>
      </c>
      <c r="C80" s="9" t="s">
        <v>126</v>
      </c>
      <c r="D80" s="9" t="s">
        <v>127</v>
      </c>
      <c r="E80" s="9" t="s">
        <v>76</v>
      </c>
      <c r="F80" s="9" t="s">
        <v>55</v>
      </c>
      <c r="G80" s="43" t="s">
        <v>33</v>
      </c>
      <c r="H80" s="8"/>
      <c r="I80" s="8"/>
      <c r="J80" s="8"/>
      <c r="K80" s="8"/>
      <c r="L80" s="10"/>
      <c r="M80" s="10">
        <v>8</v>
      </c>
      <c r="N80" s="10">
        <v>8</v>
      </c>
      <c r="O80" s="10"/>
      <c r="P80" s="10">
        <v>23</v>
      </c>
      <c r="Q80" s="10">
        <v>20</v>
      </c>
      <c r="R80" s="10">
        <v>10</v>
      </c>
      <c r="S80" s="10">
        <v>15</v>
      </c>
      <c r="T80" s="10">
        <v>20</v>
      </c>
      <c r="U80" s="10">
        <v>13</v>
      </c>
      <c r="V80" s="10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17"/>
      <c r="AH80" s="10">
        <v>117</v>
      </c>
      <c r="AI80" s="29"/>
      <c r="AJ80" s="27"/>
      <c r="AK80" s="30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</row>
    <row r="81" spans="1:133" s="1" customFormat="1" ht="21" customHeight="1" x14ac:dyDescent="0.25">
      <c r="A81" s="7"/>
      <c r="B81" s="4"/>
      <c r="C81" s="5"/>
      <c r="D81" s="58" t="s">
        <v>56</v>
      </c>
      <c r="E81" s="59"/>
      <c r="F81" s="6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4"/>
      <c r="AG81" s="33"/>
      <c r="AH81" s="6">
        <f t="shared" si="2"/>
        <v>0</v>
      </c>
      <c r="AI81" s="35">
        <v>20.9</v>
      </c>
      <c r="AJ81" s="36">
        <f t="shared" si="3"/>
        <v>0</v>
      </c>
      <c r="AK81" s="36">
        <v>80</v>
      </c>
    </row>
    <row r="82" spans="1:133" s="11" customFormat="1" ht="120" customHeight="1" x14ac:dyDescent="0.25">
      <c r="A82" s="37" t="s">
        <v>52</v>
      </c>
      <c r="B82" s="8" t="s">
        <v>27</v>
      </c>
      <c r="C82" s="9" t="s">
        <v>128</v>
      </c>
      <c r="D82" s="9" t="s">
        <v>129</v>
      </c>
      <c r="E82" s="9"/>
      <c r="F82" s="9" t="s">
        <v>55</v>
      </c>
      <c r="G82" s="43" t="s">
        <v>33</v>
      </c>
      <c r="H82" s="8"/>
      <c r="I82" s="8"/>
      <c r="J82" s="8"/>
      <c r="K82" s="8"/>
      <c r="L82" s="8"/>
      <c r="M82" s="8"/>
      <c r="N82" s="8"/>
      <c r="O82" s="8"/>
      <c r="P82" s="8"/>
      <c r="Q82" s="10"/>
      <c r="R82" s="10"/>
      <c r="S82" s="10">
        <v>10</v>
      </c>
      <c r="T82" s="10">
        <v>20</v>
      </c>
      <c r="U82" s="10">
        <v>5</v>
      </c>
      <c r="V82" s="10">
        <v>20</v>
      </c>
      <c r="W82" s="10">
        <v>15</v>
      </c>
      <c r="X82" s="10">
        <v>5</v>
      </c>
      <c r="Y82" s="10">
        <v>10</v>
      </c>
      <c r="Z82" s="10">
        <v>5</v>
      </c>
      <c r="AA82" s="10"/>
      <c r="AB82" s="10"/>
      <c r="AC82" s="8"/>
      <c r="AD82" s="8"/>
      <c r="AE82" s="8"/>
      <c r="AF82" s="8"/>
      <c r="AG82" s="17"/>
      <c r="AH82" s="3">
        <v>90</v>
      </c>
      <c r="AI82" s="29"/>
      <c r="AJ82" s="27"/>
      <c r="AK82" s="30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</row>
    <row r="83" spans="1:133" s="1" customFormat="1" ht="21" customHeight="1" x14ac:dyDescent="0.25">
      <c r="A83" s="7"/>
      <c r="B83" s="4"/>
      <c r="C83" s="5"/>
      <c r="D83" s="58" t="s">
        <v>56</v>
      </c>
      <c r="E83" s="59"/>
      <c r="F83" s="60"/>
      <c r="G83" s="6"/>
      <c r="H83" s="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4"/>
      <c r="AG83" s="33"/>
      <c r="AH83" s="6">
        <f t="shared" si="2"/>
        <v>0</v>
      </c>
      <c r="AI83" s="35">
        <v>20.9</v>
      </c>
      <c r="AJ83" s="36">
        <f t="shared" si="3"/>
        <v>0</v>
      </c>
      <c r="AK83" s="36">
        <v>85</v>
      </c>
    </row>
    <row r="84" spans="1:133" s="11" customFormat="1" ht="120" customHeight="1" x14ac:dyDescent="0.25">
      <c r="A84" s="37" t="s">
        <v>52</v>
      </c>
      <c r="B84" s="8" t="s">
        <v>27</v>
      </c>
      <c r="C84" s="9" t="s">
        <v>130</v>
      </c>
      <c r="D84" s="9" t="s">
        <v>131</v>
      </c>
      <c r="E84" s="9" t="s">
        <v>66</v>
      </c>
      <c r="F84" s="9" t="s">
        <v>55</v>
      </c>
      <c r="G84" s="43" t="s">
        <v>33</v>
      </c>
      <c r="H84" s="8"/>
      <c r="I84" s="8"/>
      <c r="J84" s="8"/>
      <c r="K84" s="8"/>
      <c r="L84" s="8"/>
      <c r="M84" s="8"/>
      <c r="N84" s="8"/>
      <c r="O84" s="10"/>
      <c r="P84" s="10"/>
      <c r="Q84" s="10">
        <v>10</v>
      </c>
      <c r="R84" s="10">
        <v>5</v>
      </c>
      <c r="S84" s="10">
        <v>10</v>
      </c>
      <c r="T84" s="10">
        <v>20</v>
      </c>
      <c r="U84" s="10">
        <v>5</v>
      </c>
      <c r="V84" s="10">
        <v>20</v>
      </c>
      <c r="W84" s="10">
        <v>15</v>
      </c>
      <c r="X84" s="10">
        <v>5</v>
      </c>
      <c r="Y84" s="10"/>
      <c r="Z84" s="10">
        <v>5</v>
      </c>
      <c r="AA84" s="10"/>
      <c r="AB84" s="10"/>
      <c r="AC84" s="8"/>
      <c r="AD84" s="8"/>
      <c r="AE84" s="8"/>
      <c r="AF84" s="8"/>
      <c r="AG84" s="17"/>
      <c r="AH84" s="3">
        <v>95</v>
      </c>
      <c r="AI84" s="28"/>
      <c r="AJ84" s="27"/>
      <c r="AK84" s="27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</row>
    <row r="85" spans="1:133" s="11" customFormat="1" ht="20.25" customHeight="1" x14ac:dyDescent="0.25">
      <c r="A85" s="7"/>
      <c r="B85" s="4"/>
      <c r="C85" s="5"/>
      <c r="D85" s="58" t="s">
        <v>56</v>
      </c>
      <c r="E85" s="59"/>
      <c r="F85" s="6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34"/>
      <c r="AH85" s="6">
        <f>SUM(Q85:AG85)</f>
        <v>0</v>
      </c>
      <c r="AI85" s="35">
        <v>20.9</v>
      </c>
      <c r="AJ85" s="36">
        <f t="shared" si="3"/>
        <v>0</v>
      </c>
      <c r="AK85" s="36">
        <v>90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</row>
    <row r="86" spans="1:133" s="1" customFormat="1" ht="21" customHeight="1" x14ac:dyDescent="0.25">
      <c r="A86" s="45"/>
      <c r="B86" s="45"/>
      <c r="C86" s="46"/>
      <c r="D86" s="46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8"/>
      <c r="AH86" s="49">
        <f>SUM(AH6:AH85)</f>
        <v>3702</v>
      </c>
      <c r="AI86" s="45"/>
      <c r="AJ86" s="50">
        <f>SUM(AJ7:AJ85)</f>
        <v>0</v>
      </c>
      <c r="AK86" s="45"/>
    </row>
    <row r="87" spans="1:133" s="1" customFormat="1" x14ac:dyDescent="0.25">
      <c r="C87" s="32"/>
      <c r="D87" s="32"/>
      <c r="E87" s="32"/>
      <c r="F87" s="32"/>
    </row>
    <row r="88" spans="1:133" s="1" customFormat="1" x14ac:dyDescent="0.25">
      <c r="C88" s="32"/>
      <c r="D88" s="32"/>
      <c r="E88" s="32"/>
      <c r="F88" s="32"/>
    </row>
    <row r="89" spans="1:133" s="1" customFormat="1" x14ac:dyDescent="0.25">
      <c r="C89" s="32"/>
      <c r="D89" s="32"/>
      <c r="E89" s="32"/>
      <c r="F89" s="32"/>
    </row>
    <row r="90" spans="1:133" s="1" customFormat="1" x14ac:dyDescent="0.25">
      <c r="C90" s="32"/>
      <c r="D90" s="32"/>
      <c r="E90" s="32"/>
      <c r="F90" s="32"/>
    </row>
    <row r="91" spans="1:133" s="1" customFormat="1" x14ac:dyDescent="0.25">
      <c r="C91" s="32"/>
      <c r="D91" s="32"/>
      <c r="E91" s="32"/>
      <c r="F91" s="32"/>
    </row>
    <row r="92" spans="1:133" s="1" customFormat="1" x14ac:dyDescent="0.25">
      <c r="C92" s="32"/>
      <c r="D92" s="32"/>
      <c r="E92" s="32"/>
      <c r="F92" s="32"/>
    </row>
    <row r="93" spans="1:133" s="1" customFormat="1" x14ac:dyDescent="0.25">
      <c r="C93" s="32"/>
      <c r="D93" s="32"/>
      <c r="E93" s="32"/>
      <c r="F93" s="32"/>
    </row>
    <row r="94" spans="1:133" s="1" customFormat="1" x14ac:dyDescent="0.25">
      <c r="C94" s="32"/>
      <c r="D94" s="32"/>
      <c r="E94" s="32"/>
      <c r="F94" s="32"/>
    </row>
    <row r="95" spans="1:133" s="1" customFormat="1" x14ac:dyDescent="0.25">
      <c r="C95" s="32"/>
      <c r="D95" s="32"/>
      <c r="E95" s="32"/>
      <c r="F95" s="32"/>
    </row>
    <row r="96" spans="1:133" s="1" customFormat="1" x14ac:dyDescent="0.25">
      <c r="C96" s="32"/>
      <c r="D96" s="32"/>
      <c r="E96" s="32"/>
      <c r="F96" s="32"/>
    </row>
    <row r="97" spans="3:6" s="1" customFormat="1" x14ac:dyDescent="0.25">
      <c r="C97" s="32"/>
      <c r="D97" s="32"/>
      <c r="E97" s="32"/>
      <c r="F97" s="32"/>
    </row>
    <row r="98" spans="3:6" s="1" customFormat="1" x14ac:dyDescent="0.25">
      <c r="C98" s="32"/>
      <c r="D98" s="32"/>
      <c r="E98" s="32"/>
      <c r="F98" s="32"/>
    </row>
    <row r="99" spans="3:6" s="1" customFormat="1" x14ac:dyDescent="0.25">
      <c r="C99" s="32"/>
      <c r="D99" s="32"/>
      <c r="E99" s="32"/>
      <c r="F99" s="32"/>
    </row>
    <row r="100" spans="3:6" s="1" customFormat="1" x14ac:dyDescent="0.25">
      <c r="C100" s="32"/>
      <c r="D100" s="32"/>
      <c r="E100" s="32"/>
      <c r="F100" s="32"/>
    </row>
    <row r="101" spans="3:6" s="1" customFormat="1" x14ac:dyDescent="0.25">
      <c r="C101" s="32"/>
      <c r="D101" s="32"/>
      <c r="E101" s="32"/>
      <c r="F101" s="32"/>
    </row>
    <row r="102" spans="3:6" s="1" customFormat="1" x14ac:dyDescent="0.25">
      <c r="C102" s="32"/>
      <c r="D102" s="32"/>
      <c r="E102" s="32"/>
      <c r="F102" s="32"/>
    </row>
    <row r="103" spans="3:6" s="1" customFormat="1" x14ac:dyDescent="0.25">
      <c r="C103" s="32"/>
      <c r="D103" s="32"/>
      <c r="E103" s="32"/>
      <c r="F103" s="32"/>
    </row>
    <row r="104" spans="3:6" s="1" customFormat="1" x14ac:dyDescent="0.25">
      <c r="C104" s="32"/>
      <c r="D104" s="32"/>
      <c r="E104" s="32"/>
      <c r="F104" s="32"/>
    </row>
    <row r="105" spans="3:6" s="1" customFormat="1" x14ac:dyDescent="0.25">
      <c r="C105" s="32"/>
      <c r="D105" s="32"/>
      <c r="E105" s="32"/>
      <c r="F105" s="32"/>
    </row>
    <row r="106" spans="3:6" s="1" customFormat="1" x14ac:dyDescent="0.25">
      <c r="C106" s="32"/>
      <c r="D106" s="32"/>
      <c r="E106" s="32"/>
      <c r="F106" s="32"/>
    </row>
    <row r="107" spans="3:6" s="1" customFormat="1" x14ac:dyDescent="0.25">
      <c r="C107" s="32"/>
      <c r="D107" s="32"/>
      <c r="E107" s="32"/>
      <c r="F107" s="32"/>
    </row>
    <row r="108" spans="3:6" s="1" customFormat="1" x14ac:dyDescent="0.25">
      <c r="C108" s="32"/>
      <c r="D108" s="32"/>
      <c r="E108" s="32"/>
      <c r="F108" s="32"/>
    </row>
    <row r="109" spans="3:6" s="1" customFormat="1" x14ac:dyDescent="0.25">
      <c r="C109" s="32"/>
      <c r="D109" s="32"/>
      <c r="E109" s="32"/>
      <c r="F109" s="32"/>
    </row>
    <row r="110" spans="3:6" s="1" customFormat="1" x14ac:dyDescent="0.25">
      <c r="C110" s="32"/>
      <c r="D110" s="32"/>
      <c r="E110" s="32"/>
      <c r="F110" s="32"/>
    </row>
    <row r="111" spans="3:6" s="1" customFormat="1" x14ac:dyDescent="0.25">
      <c r="C111" s="32"/>
      <c r="D111" s="32"/>
      <c r="E111" s="32"/>
      <c r="F111" s="32"/>
    </row>
    <row r="112" spans="3:6" s="1" customFormat="1" x14ac:dyDescent="0.25">
      <c r="C112" s="32"/>
      <c r="D112" s="32"/>
      <c r="E112" s="32"/>
      <c r="F112" s="32"/>
    </row>
    <row r="113" spans="3:6" s="1" customFormat="1" x14ac:dyDescent="0.25">
      <c r="C113" s="32"/>
      <c r="D113" s="32"/>
      <c r="E113" s="32"/>
      <c r="F113" s="32"/>
    </row>
    <row r="114" spans="3:6" s="1" customFormat="1" x14ac:dyDescent="0.25">
      <c r="C114" s="32"/>
      <c r="D114" s="32"/>
      <c r="E114" s="32"/>
      <c r="F114" s="32"/>
    </row>
    <row r="115" spans="3:6" s="1" customFormat="1" x14ac:dyDescent="0.25">
      <c r="C115" s="32"/>
      <c r="D115" s="32"/>
      <c r="E115" s="32"/>
      <c r="F115" s="32"/>
    </row>
    <row r="116" spans="3:6" s="1" customFormat="1" x14ac:dyDescent="0.25">
      <c r="C116" s="32"/>
      <c r="D116" s="32"/>
      <c r="E116" s="32"/>
      <c r="F116" s="32"/>
    </row>
    <row r="117" spans="3:6" s="1" customFormat="1" x14ac:dyDescent="0.25">
      <c r="C117" s="32"/>
      <c r="D117" s="32"/>
      <c r="E117" s="32"/>
      <c r="F117" s="32"/>
    </row>
    <row r="118" spans="3:6" s="1" customFormat="1" x14ac:dyDescent="0.25">
      <c r="C118" s="32"/>
      <c r="D118" s="32"/>
      <c r="E118" s="32"/>
      <c r="F118" s="32"/>
    </row>
    <row r="119" spans="3:6" s="1" customFormat="1" x14ac:dyDescent="0.25">
      <c r="C119" s="32"/>
      <c r="D119" s="32"/>
      <c r="E119" s="32"/>
      <c r="F119" s="32"/>
    </row>
    <row r="120" spans="3:6" s="1" customFormat="1" x14ac:dyDescent="0.25">
      <c r="C120" s="32"/>
      <c r="D120" s="32"/>
      <c r="E120" s="32"/>
      <c r="F120" s="32"/>
    </row>
    <row r="121" spans="3:6" s="1" customFormat="1" x14ac:dyDescent="0.25">
      <c r="C121" s="32"/>
      <c r="D121" s="32"/>
      <c r="E121" s="32"/>
      <c r="F121" s="32"/>
    </row>
    <row r="122" spans="3:6" s="1" customFormat="1" x14ac:dyDescent="0.25">
      <c r="C122" s="32"/>
      <c r="D122" s="32"/>
      <c r="E122" s="32"/>
      <c r="F122" s="32"/>
    </row>
    <row r="123" spans="3:6" s="1" customFormat="1" x14ac:dyDescent="0.25">
      <c r="C123" s="32"/>
      <c r="D123" s="32"/>
      <c r="E123" s="32"/>
      <c r="F123" s="32"/>
    </row>
    <row r="124" spans="3:6" s="1" customFormat="1" x14ac:dyDescent="0.25">
      <c r="C124" s="32"/>
      <c r="D124" s="32"/>
      <c r="E124" s="32"/>
      <c r="F124" s="32"/>
    </row>
    <row r="125" spans="3:6" s="1" customFormat="1" x14ac:dyDescent="0.25">
      <c r="C125" s="32"/>
      <c r="D125" s="32"/>
      <c r="E125" s="32"/>
      <c r="F125" s="32"/>
    </row>
    <row r="126" spans="3:6" s="1" customFormat="1" x14ac:dyDescent="0.25">
      <c r="C126" s="32"/>
      <c r="D126" s="32"/>
      <c r="E126" s="32"/>
      <c r="F126" s="32"/>
    </row>
    <row r="127" spans="3:6" s="1" customFormat="1" x14ac:dyDescent="0.25">
      <c r="C127" s="32"/>
      <c r="D127" s="32"/>
      <c r="E127" s="32"/>
      <c r="F127" s="32"/>
    </row>
    <row r="128" spans="3:6" s="1" customFormat="1" x14ac:dyDescent="0.25">
      <c r="C128" s="32"/>
      <c r="D128" s="32"/>
      <c r="E128" s="32"/>
      <c r="F128" s="32"/>
    </row>
    <row r="129" spans="3:6" s="1" customFormat="1" x14ac:dyDescent="0.25">
      <c r="C129" s="32"/>
      <c r="D129" s="32"/>
      <c r="E129" s="32"/>
      <c r="F129" s="32"/>
    </row>
    <row r="130" spans="3:6" s="1" customFormat="1" x14ac:dyDescent="0.25">
      <c r="C130" s="32"/>
      <c r="D130" s="32"/>
      <c r="E130" s="32"/>
      <c r="F130" s="32"/>
    </row>
    <row r="131" spans="3:6" s="1" customFormat="1" x14ac:dyDescent="0.25">
      <c r="C131" s="32"/>
      <c r="D131" s="32"/>
      <c r="E131" s="32"/>
      <c r="F131" s="32"/>
    </row>
    <row r="132" spans="3:6" s="1" customFormat="1" x14ac:dyDescent="0.25">
      <c r="C132" s="32"/>
      <c r="D132" s="32"/>
      <c r="E132" s="32"/>
      <c r="F132" s="32"/>
    </row>
    <row r="133" spans="3:6" s="1" customFormat="1" x14ac:dyDescent="0.25">
      <c r="C133" s="32"/>
      <c r="D133" s="32"/>
      <c r="E133" s="32"/>
      <c r="F133" s="32"/>
    </row>
    <row r="134" spans="3:6" s="1" customFormat="1" x14ac:dyDescent="0.25">
      <c r="C134" s="32"/>
      <c r="D134" s="32"/>
      <c r="E134" s="32"/>
      <c r="F134" s="32"/>
    </row>
    <row r="135" spans="3:6" s="1" customFormat="1" x14ac:dyDescent="0.25">
      <c r="C135" s="32"/>
      <c r="D135" s="32"/>
      <c r="E135" s="32"/>
      <c r="F135" s="32"/>
    </row>
    <row r="136" spans="3:6" s="1" customFormat="1" x14ac:dyDescent="0.25">
      <c r="C136" s="32"/>
      <c r="D136" s="32"/>
      <c r="E136" s="32"/>
      <c r="F136" s="32"/>
    </row>
    <row r="137" spans="3:6" s="1" customFormat="1" x14ac:dyDescent="0.25">
      <c r="C137" s="32"/>
      <c r="D137" s="32"/>
      <c r="E137" s="32"/>
      <c r="F137" s="32"/>
    </row>
    <row r="138" spans="3:6" s="1" customFormat="1" x14ac:dyDescent="0.25">
      <c r="C138" s="32"/>
      <c r="D138" s="32"/>
      <c r="E138" s="32"/>
      <c r="F138" s="32"/>
    </row>
    <row r="139" spans="3:6" s="1" customFormat="1" x14ac:dyDescent="0.25">
      <c r="C139" s="32"/>
      <c r="D139" s="32"/>
      <c r="E139" s="32"/>
      <c r="F139" s="32"/>
    </row>
    <row r="140" spans="3:6" s="1" customFormat="1" x14ac:dyDescent="0.25">
      <c r="C140" s="32"/>
      <c r="D140" s="32"/>
      <c r="E140" s="32"/>
      <c r="F140" s="32"/>
    </row>
    <row r="141" spans="3:6" s="1" customFormat="1" x14ac:dyDescent="0.25">
      <c r="C141" s="32"/>
      <c r="D141" s="32"/>
      <c r="E141" s="32"/>
      <c r="F141" s="32"/>
    </row>
    <row r="142" spans="3:6" s="1" customFormat="1" x14ac:dyDescent="0.25">
      <c r="C142" s="32"/>
      <c r="D142" s="32"/>
      <c r="E142" s="32"/>
      <c r="F142" s="32"/>
    </row>
    <row r="143" spans="3:6" s="1" customFormat="1" x14ac:dyDescent="0.25">
      <c r="C143" s="32"/>
      <c r="D143" s="32"/>
      <c r="E143" s="32"/>
      <c r="F143" s="32"/>
    </row>
    <row r="144" spans="3:6" s="1" customFormat="1" x14ac:dyDescent="0.25">
      <c r="C144" s="32"/>
      <c r="D144" s="32"/>
      <c r="E144" s="32"/>
      <c r="F144" s="32"/>
    </row>
    <row r="145" spans="3:6" s="1" customFormat="1" x14ac:dyDescent="0.25">
      <c r="C145" s="32"/>
      <c r="D145" s="32"/>
      <c r="E145" s="32"/>
      <c r="F145" s="32"/>
    </row>
    <row r="146" spans="3:6" s="1" customFormat="1" x14ac:dyDescent="0.25">
      <c r="C146" s="32"/>
      <c r="D146" s="32"/>
      <c r="E146" s="32"/>
      <c r="F146" s="32"/>
    </row>
    <row r="147" spans="3:6" s="1" customFormat="1" x14ac:dyDescent="0.25">
      <c r="C147" s="32"/>
      <c r="D147" s="32"/>
      <c r="E147" s="32"/>
      <c r="F147" s="32"/>
    </row>
    <row r="148" spans="3:6" s="1" customFormat="1" x14ac:dyDescent="0.25">
      <c r="C148" s="32"/>
      <c r="D148" s="32"/>
      <c r="E148" s="32"/>
      <c r="F148" s="32"/>
    </row>
    <row r="149" spans="3:6" s="1" customFormat="1" x14ac:dyDescent="0.25">
      <c r="C149" s="32"/>
      <c r="D149" s="32"/>
      <c r="E149" s="32"/>
      <c r="F149" s="32"/>
    </row>
    <row r="150" spans="3:6" s="1" customFormat="1" x14ac:dyDescent="0.25">
      <c r="C150" s="32"/>
      <c r="D150" s="32"/>
      <c r="E150" s="32"/>
      <c r="F150" s="32"/>
    </row>
    <row r="151" spans="3:6" s="1" customFormat="1" x14ac:dyDescent="0.25">
      <c r="C151" s="32"/>
      <c r="D151" s="32"/>
      <c r="E151" s="32"/>
      <c r="F151" s="32"/>
    </row>
    <row r="152" spans="3:6" s="1" customFormat="1" x14ac:dyDescent="0.25">
      <c r="C152" s="32"/>
      <c r="D152" s="32"/>
      <c r="E152" s="32"/>
      <c r="F152" s="32"/>
    </row>
    <row r="153" spans="3:6" s="1" customFormat="1" x14ac:dyDescent="0.25">
      <c r="C153" s="32"/>
      <c r="D153" s="32"/>
      <c r="E153" s="32"/>
      <c r="F153" s="32"/>
    </row>
    <row r="154" spans="3:6" s="1" customFormat="1" x14ac:dyDescent="0.25">
      <c r="C154" s="32"/>
      <c r="D154" s="32"/>
      <c r="E154" s="32"/>
      <c r="F154" s="32"/>
    </row>
    <row r="155" spans="3:6" s="1" customFormat="1" x14ac:dyDescent="0.25">
      <c r="C155" s="32"/>
      <c r="D155" s="32"/>
      <c r="E155" s="32"/>
      <c r="F155" s="32"/>
    </row>
    <row r="156" spans="3:6" s="1" customFormat="1" x14ac:dyDescent="0.25">
      <c r="C156" s="32"/>
      <c r="D156" s="32"/>
      <c r="E156" s="32"/>
      <c r="F156" s="32"/>
    </row>
    <row r="157" spans="3:6" s="1" customFormat="1" x14ac:dyDescent="0.25">
      <c r="C157" s="32"/>
      <c r="D157" s="32"/>
      <c r="E157" s="32"/>
      <c r="F157" s="32"/>
    </row>
    <row r="158" spans="3:6" s="1" customFormat="1" x14ac:dyDescent="0.25">
      <c r="C158" s="32"/>
      <c r="D158" s="32"/>
      <c r="E158" s="32"/>
      <c r="F158" s="32"/>
    </row>
    <row r="159" spans="3:6" s="1" customFormat="1" x14ac:dyDescent="0.25">
      <c r="C159" s="32"/>
      <c r="D159" s="32"/>
      <c r="E159" s="32"/>
      <c r="F159" s="32"/>
    </row>
    <row r="160" spans="3:6" s="1" customFormat="1" x14ac:dyDescent="0.25">
      <c r="C160" s="32"/>
      <c r="D160" s="32"/>
      <c r="E160" s="32"/>
      <c r="F160" s="32"/>
    </row>
    <row r="161" spans="3:6" s="1" customFormat="1" x14ac:dyDescent="0.25">
      <c r="C161" s="32"/>
      <c r="D161" s="32"/>
      <c r="E161" s="32"/>
      <c r="F161" s="32"/>
    </row>
    <row r="162" spans="3:6" s="1" customFormat="1" x14ac:dyDescent="0.25">
      <c r="C162" s="32"/>
      <c r="D162" s="32"/>
      <c r="E162" s="32"/>
      <c r="F162" s="32"/>
    </row>
    <row r="163" spans="3:6" s="1" customFormat="1" x14ac:dyDescent="0.25">
      <c r="C163" s="32"/>
      <c r="D163" s="32"/>
      <c r="E163" s="32"/>
      <c r="F163" s="32"/>
    </row>
    <row r="164" spans="3:6" s="1" customFormat="1" x14ac:dyDescent="0.25">
      <c r="C164" s="32"/>
      <c r="D164" s="32"/>
      <c r="E164" s="32"/>
      <c r="F164" s="32"/>
    </row>
    <row r="165" spans="3:6" s="1" customFormat="1" x14ac:dyDescent="0.25">
      <c r="C165" s="32"/>
      <c r="D165" s="32"/>
      <c r="E165" s="32"/>
      <c r="F165" s="32"/>
    </row>
    <row r="166" spans="3:6" s="1" customFormat="1" x14ac:dyDescent="0.25">
      <c r="C166" s="32"/>
      <c r="D166" s="32"/>
      <c r="E166" s="32"/>
      <c r="F166" s="32"/>
    </row>
    <row r="167" spans="3:6" s="1" customFormat="1" x14ac:dyDescent="0.25">
      <c r="C167" s="32"/>
      <c r="D167" s="32"/>
      <c r="E167" s="32"/>
      <c r="F167" s="32"/>
    </row>
    <row r="168" spans="3:6" s="1" customFormat="1" x14ac:dyDescent="0.25">
      <c r="C168" s="32"/>
      <c r="D168" s="32"/>
      <c r="E168" s="32"/>
      <c r="F168" s="32"/>
    </row>
    <row r="169" spans="3:6" s="1" customFormat="1" x14ac:dyDescent="0.25">
      <c r="C169" s="32"/>
      <c r="D169" s="32"/>
      <c r="E169" s="32"/>
      <c r="F169" s="32"/>
    </row>
    <row r="170" spans="3:6" s="1" customFormat="1" x14ac:dyDescent="0.25">
      <c r="C170" s="32"/>
      <c r="D170" s="32"/>
      <c r="E170" s="32"/>
      <c r="F170" s="32"/>
    </row>
    <row r="171" spans="3:6" s="1" customFormat="1" x14ac:dyDescent="0.25">
      <c r="C171" s="32"/>
      <c r="D171" s="32"/>
      <c r="E171" s="32"/>
      <c r="F171" s="32"/>
    </row>
    <row r="172" spans="3:6" s="1" customFormat="1" x14ac:dyDescent="0.25">
      <c r="C172" s="32"/>
      <c r="D172" s="32"/>
      <c r="E172" s="32"/>
      <c r="F172" s="32"/>
    </row>
    <row r="173" spans="3:6" s="1" customFormat="1" x14ac:dyDescent="0.25">
      <c r="C173" s="32"/>
      <c r="D173" s="32"/>
      <c r="E173" s="32"/>
      <c r="F173" s="32"/>
    </row>
    <row r="174" spans="3:6" s="1" customFormat="1" x14ac:dyDescent="0.25">
      <c r="C174" s="32"/>
      <c r="D174" s="32"/>
      <c r="E174" s="32"/>
      <c r="F174" s="32"/>
    </row>
    <row r="175" spans="3:6" s="1" customFormat="1" x14ac:dyDescent="0.25">
      <c r="C175" s="32"/>
      <c r="D175" s="32"/>
      <c r="E175" s="32"/>
      <c r="F175" s="32"/>
    </row>
    <row r="176" spans="3:6" s="1" customFormat="1" x14ac:dyDescent="0.25">
      <c r="C176" s="32"/>
      <c r="D176" s="32"/>
      <c r="E176" s="32"/>
      <c r="F176" s="32"/>
    </row>
    <row r="177" spans="3:6" s="1" customFormat="1" x14ac:dyDescent="0.25">
      <c r="C177" s="32"/>
      <c r="D177" s="32"/>
      <c r="E177" s="32"/>
      <c r="F177" s="32"/>
    </row>
    <row r="178" spans="3:6" s="1" customFormat="1" x14ac:dyDescent="0.25">
      <c r="C178" s="32"/>
      <c r="D178" s="32"/>
      <c r="E178" s="32"/>
      <c r="F178" s="32"/>
    </row>
    <row r="179" spans="3:6" s="1" customFormat="1" x14ac:dyDescent="0.25">
      <c r="C179" s="32"/>
      <c r="D179" s="32"/>
      <c r="E179" s="32"/>
      <c r="F179" s="32"/>
    </row>
    <row r="180" spans="3:6" s="1" customFormat="1" x14ac:dyDescent="0.25">
      <c r="C180" s="32"/>
      <c r="D180" s="32"/>
      <c r="E180" s="32"/>
      <c r="F180" s="32"/>
    </row>
    <row r="181" spans="3:6" s="1" customFormat="1" x14ac:dyDescent="0.25">
      <c r="C181" s="32"/>
      <c r="D181" s="32"/>
      <c r="E181" s="32"/>
      <c r="F181" s="32"/>
    </row>
    <row r="182" spans="3:6" s="1" customFormat="1" x14ac:dyDescent="0.25">
      <c r="C182" s="32"/>
      <c r="D182" s="32"/>
      <c r="E182" s="32"/>
      <c r="F182" s="32"/>
    </row>
    <row r="183" spans="3:6" s="1" customFormat="1" x14ac:dyDescent="0.25">
      <c r="C183" s="32"/>
      <c r="D183" s="32"/>
      <c r="E183" s="32"/>
      <c r="F183" s="32"/>
    </row>
    <row r="184" spans="3:6" s="1" customFormat="1" x14ac:dyDescent="0.25">
      <c r="C184" s="32"/>
      <c r="D184" s="32"/>
      <c r="E184" s="32"/>
      <c r="F184" s="32"/>
    </row>
    <row r="185" spans="3:6" s="1" customFormat="1" x14ac:dyDescent="0.25">
      <c r="C185" s="32"/>
      <c r="D185" s="32"/>
      <c r="E185" s="32"/>
      <c r="F185" s="32"/>
    </row>
    <row r="186" spans="3:6" s="1" customFormat="1" x14ac:dyDescent="0.25">
      <c r="C186" s="32"/>
      <c r="D186" s="32"/>
      <c r="E186" s="32"/>
      <c r="F186" s="32"/>
    </row>
    <row r="187" spans="3:6" s="1" customFormat="1" x14ac:dyDescent="0.25">
      <c r="C187" s="32"/>
      <c r="D187" s="32"/>
      <c r="E187" s="32"/>
      <c r="F187" s="32"/>
    </row>
    <row r="188" spans="3:6" s="1" customFormat="1" x14ac:dyDescent="0.25">
      <c r="C188" s="32"/>
      <c r="D188" s="32"/>
      <c r="E188" s="32"/>
      <c r="F188" s="32"/>
    </row>
    <row r="189" spans="3:6" s="1" customFormat="1" x14ac:dyDescent="0.25">
      <c r="C189" s="32"/>
      <c r="D189" s="32"/>
      <c r="E189" s="32"/>
      <c r="F189" s="32"/>
    </row>
    <row r="190" spans="3:6" s="1" customFormat="1" x14ac:dyDescent="0.25">
      <c r="C190" s="32"/>
      <c r="D190" s="32"/>
      <c r="E190" s="32"/>
      <c r="F190" s="32"/>
    </row>
    <row r="191" spans="3:6" s="1" customFormat="1" x14ac:dyDescent="0.25">
      <c r="C191" s="32"/>
      <c r="D191" s="32"/>
      <c r="E191" s="32"/>
      <c r="F191" s="32"/>
    </row>
    <row r="192" spans="3:6" s="1" customFormat="1" x14ac:dyDescent="0.25">
      <c r="C192" s="32"/>
      <c r="D192" s="32"/>
      <c r="E192" s="32"/>
      <c r="F192" s="32"/>
    </row>
    <row r="193" spans="3:6" s="1" customFormat="1" x14ac:dyDescent="0.25">
      <c r="C193" s="32"/>
      <c r="D193" s="32"/>
      <c r="E193" s="32"/>
      <c r="F193" s="32"/>
    </row>
    <row r="194" spans="3:6" s="1" customFormat="1" x14ac:dyDescent="0.25">
      <c r="C194" s="32"/>
      <c r="D194" s="32"/>
      <c r="E194" s="32"/>
      <c r="F194" s="32"/>
    </row>
    <row r="195" spans="3:6" s="1" customFormat="1" x14ac:dyDescent="0.25">
      <c r="C195" s="32"/>
      <c r="D195" s="32"/>
      <c r="E195" s="32"/>
      <c r="F195" s="32"/>
    </row>
    <row r="196" spans="3:6" s="1" customFormat="1" x14ac:dyDescent="0.25">
      <c r="C196" s="32"/>
      <c r="D196" s="32"/>
      <c r="E196" s="32"/>
      <c r="F196" s="32"/>
    </row>
    <row r="197" spans="3:6" s="1" customFormat="1" x14ac:dyDescent="0.25">
      <c r="C197" s="32"/>
      <c r="D197" s="32"/>
      <c r="E197" s="32"/>
      <c r="F197" s="32"/>
    </row>
    <row r="198" spans="3:6" s="1" customFormat="1" x14ac:dyDescent="0.25">
      <c r="C198" s="32"/>
      <c r="D198" s="32"/>
      <c r="E198" s="32"/>
      <c r="F198" s="32"/>
    </row>
    <row r="199" spans="3:6" s="1" customFormat="1" x14ac:dyDescent="0.25">
      <c r="C199" s="32"/>
      <c r="D199" s="32"/>
      <c r="E199" s="32"/>
      <c r="F199" s="32"/>
    </row>
    <row r="200" spans="3:6" s="1" customFormat="1" x14ac:dyDescent="0.25">
      <c r="C200" s="32"/>
      <c r="D200" s="32"/>
      <c r="E200" s="32"/>
      <c r="F200" s="32"/>
    </row>
    <row r="201" spans="3:6" s="1" customFormat="1" x14ac:dyDescent="0.25">
      <c r="C201" s="32"/>
      <c r="D201" s="32"/>
      <c r="E201" s="32"/>
      <c r="F201" s="32"/>
    </row>
    <row r="202" spans="3:6" s="1" customFormat="1" x14ac:dyDescent="0.25">
      <c r="C202" s="32"/>
      <c r="D202" s="32"/>
      <c r="E202" s="32"/>
      <c r="F202" s="32"/>
    </row>
    <row r="203" spans="3:6" s="1" customFormat="1" x14ac:dyDescent="0.25">
      <c r="C203" s="32"/>
      <c r="D203" s="32"/>
      <c r="E203" s="32"/>
      <c r="F203" s="32"/>
    </row>
    <row r="204" spans="3:6" s="1" customFormat="1" x14ac:dyDescent="0.25">
      <c r="C204" s="32"/>
      <c r="D204" s="32"/>
      <c r="E204" s="32"/>
      <c r="F204" s="32"/>
    </row>
    <row r="205" spans="3:6" s="1" customFormat="1" x14ac:dyDescent="0.25">
      <c r="C205" s="32"/>
      <c r="D205" s="32"/>
      <c r="E205" s="32"/>
      <c r="F205" s="32"/>
    </row>
    <row r="206" spans="3:6" s="1" customFormat="1" x14ac:dyDescent="0.25">
      <c r="C206" s="32"/>
      <c r="D206" s="32"/>
      <c r="E206" s="32"/>
      <c r="F206" s="32"/>
    </row>
    <row r="207" spans="3:6" s="1" customFormat="1" x14ac:dyDescent="0.25">
      <c r="C207" s="32"/>
      <c r="D207" s="32"/>
      <c r="E207" s="32"/>
      <c r="F207" s="32"/>
    </row>
    <row r="208" spans="3:6" s="1" customFormat="1" x14ac:dyDescent="0.25">
      <c r="C208" s="32"/>
      <c r="D208" s="32"/>
      <c r="E208" s="32"/>
      <c r="F208" s="32"/>
    </row>
    <row r="209" spans="3:6" s="1" customFormat="1" x14ac:dyDescent="0.25">
      <c r="C209" s="32"/>
      <c r="D209" s="32"/>
      <c r="E209" s="32"/>
      <c r="F209" s="32"/>
    </row>
    <row r="210" spans="3:6" s="1" customFormat="1" x14ac:dyDescent="0.25">
      <c r="C210" s="32"/>
      <c r="D210" s="32"/>
      <c r="E210" s="32"/>
      <c r="F210" s="32"/>
    </row>
    <row r="211" spans="3:6" s="1" customFormat="1" x14ac:dyDescent="0.25">
      <c r="C211" s="32"/>
      <c r="D211" s="32"/>
      <c r="E211" s="32"/>
      <c r="F211" s="32"/>
    </row>
    <row r="212" spans="3:6" s="1" customFormat="1" x14ac:dyDescent="0.25">
      <c r="C212" s="32"/>
      <c r="D212" s="32"/>
      <c r="E212" s="32"/>
      <c r="F212" s="32"/>
    </row>
    <row r="213" spans="3:6" s="1" customFormat="1" x14ac:dyDescent="0.25">
      <c r="C213" s="32"/>
      <c r="D213" s="32"/>
      <c r="E213" s="32"/>
      <c r="F213" s="32"/>
    </row>
    <row r="214" spans="3:6" s="1" customFormat="1" x14ac:dyDescent="0.25">
      <c r="C214" s="32"/>
      <c r="D214" s="32"/>
      <c r="E214" s="32"/>
      <c r="F214" s="32"/>
    </row>
    <row r="215" spans="3:6" s="1" customFormat="1" x14ac:dyDescent="0.25">
      <c r="C215" s="32"/>
      <c r="D215" s="32"/>
      <c r="E215" s="32"/>
      <c r="F215" s="32"/>
    </row>
    <row r="216" spans="3:6" s="1" customFormat="1" x14ac:dyDescent="0.25">
      <c r="C216" s="32"/>
      <c r="D216" s="32"/>
      <c r="E216" s="32"/>
      <c r="F216" s="32"/>
    </row>
    <row r="217" spans="3:6" s="1" customFormat="1" x14ac:dyDescent="0.25">
      <c r="C217" s="32"/>
      <c r="D217" s="32"/>
      <c r="E217" s="32"/>
      <c r="F217" s="32"/>
    </row>
    <row r="218" spans="3:6" s="1" customFormat="1" x14ac:dyDescent="0.25">
      <c r="C218" s="32"/>
      <c r="D218" s="32"/>
      <c r="E218" s="32"/>
      <c r="F218" s="32"/>
    </row>
    <row r="219" spans="3:6" s="1" customFormat="1" x14ac:dyDescent="0.25">
      <c r="C219" s="32"/>
      <c r="D219" s="32"/>
      <c r="E219" s="32"/>
      <c r="F219" s="32"/>
    </row>
    <row r="220" spans="3:6" s="1" customFormat="1" x14ac:dyDescent="0.25">
      <c r="C220" s="32"/>
      <c r="D220" s="32"/>
      <c r="E220" s="32"/>
      <c r="F220" s="32"/>
    </row>
    <row r="221" spans="3:6" s="1" customFormat="1" x14ac:dyDescent="0.25">
      <c r="C221" s="32"/>
      <c r="D221" s="32"/>
      <c r="E221" s="32"/>
      <c r="F221" s="32"/>
    </row>
    <row r="222" spans="3:6" s="1" customFormat="1" x14ac:dyDescent="0.25">
      <c r="C222" s="32"/>
      <c r="D222" s="32"/>
      <c r="E222" s="32"/>
      <c r="F222" s="32"/>
    </row>
    <row r="223" spans="3:6" s="1" customFormat="1" x14ac:dyDescent="0.25">
      <c r="C223" s="32"/>
      <c r="D223" s="32"/>
      <c r="E223" s="32"/>
      <c r="F223" s="32"/>
    </row>
    <row r="224" spans="3:6" s="1" customFormat="1" x14ac:dyDescent="0.25">
      <c r="C224" s="32"/>
      <c r="D224" s="32"/>
      <c r="E224" s="32"/>
      <c r="F224" s="32"/>
    </row>
    <row r="225" spans="3:6" s="1" customFormat="1" x14ac:dyDescent="0.25">
      <c r="C225" s="32"/>
      <c r="D225" s="32"/>
      <c r="E225" s="32"/>
      <c r="F225" s="32"/>
    </row>
    <row r="226" spans="3:6" s="1" customFormat="1" x14ac:dyDescent="0.25">
      <c r="C226" s="32"/>
      <c r="D226" s="32"/>
      <c r="E226" s="32"/>
      <c r="F226" s="32"/>
    </row>
    <row r="227" spans="3:6" s="1" customFormat="1" x14ac:dyDescent="0.25">
      <c r="C227" s="32"/>
      <c r="D227" s="32"/>
      <c r="E227" s="32"/>
      <c r="F227" s="32"/>
    </row>
    <row r="228" spans="3:6" s="1" customFormat="1" x14ac:dyDescent="0.25">
      <c r="C228" s="32"/>
      <c r="D228" s="32"/>
      <c r="E228" s="32"/>
      <c r="F228" s="32"/>
    </row>
    <row r="229" spans="3:6" s="1" customFormat="1" x14ac:dyDescent="0.25">
      <c r="C229" s="32"/>
      <c r="D229" s="32"/>
      <c r="E229" s="32"/>
      <c r="F229" s="32"/>
    </row>
    <row r="230" spans="3:6" s="1" customFormat="1" x14ac:dyDescent="0.25">
      <c r="C230" s="32"/>
      <c r="D230" s="32"/>
      <c r="E230" s="32"/>
      <c r="F230" s="32"/>
    </row>
    <row r="231" spans="3:6" s="1" customFormat="1" x14ac:dyDescent="0.25">
      <c r="C231" s="32"/>
      <c r="D231" s="32"/>
      <c r="E231" s="32"/>
      <c r="F231" s="32"/>
    </row>
    <row r="232" spans="3:6" s="1" customFormat="1" x14ac:dyDescent="0.25">
      <c r="C232" s="32"/>
      <c r="D232" s="32"/>
      <c r="E232" s="32"/>
      <c r="F232" s="32"/>
    </row>
    <row r="233" spans="3:6" s="1" customFormat="1" x14ac:dyDescent="0.25">
      <c r="C233" s="32"/>
      <c r="D233" s="32"/>
      <c r="E233" s="32"/>
      <c r="F233" s="32"/>
    </row>
    <row r="234" spans="3:6" s="1" customFormat="1" x14ac:dyDescent="0.25">
      <c r="C234" s="32"/>
      <c r="D234" s="32"/>
      <c r="E234" s="32"/>
      <c r="F234" s="32"/>
    </row>
    <row r="235" spans="3:6" s="1" customFormat="1" x14ac:dyDescent="0.25">
      <c r="C235" s="32"/>
      <c r="D235" s="32"/>
      <c r="E235" s="32"/>
      <c r="F235" s="32"/>
    </row>
    <row r="236" spans="3:6" s="1" customFormat="1" x14ac:dyDescent="0.25">
      <c r="C236" s="32"/>
      <c r="D236" s="32"/>
      <c r="E236" s="32"/>
      <c r="F236" s="32"/>
    </row>
    <row r="237" spans="3:6" s="1" customFormat="1" x14ac:dyDescent="0.25">
      <c r="C237" s="32"/>
      <c r="D237" s="32"/>
      <c r="E237" s="32"/>
      <c r="F237" s="32"/>
    </row>
    <row r="238" spans="3:6" s="1" customFormat="1" x14ac:dyDescent="0.25">
      <c r="C238" s="32"/>
      <c r="D238" s="32"/>
      <c r="E238" s="32"/>
      <c r="F238" s="32"/>
    </row>
    <row r="239" spans="3:6" s="1" customFormat="1" x14ac:dyDescent="0.25">
      <c r="C239" s="32"/>
      <c r="D239" s="32"/>
      <c r="E239" s="32"/>
      <c r="F239" s="32"/>
    </row>
    <row r="240" spans="3:6" s="1" customFormat="1" x14ac:dyDescent="0.25">
      <c r="C240" s="32"/>
      <c r="D240" s="32"/>
      <c r="E240" s="32"/>
      <c r="F240" s="32"/>
    </row>
    <row r="241" spans="3:6" s="1" customFormat="1" x14ac:dyDescent="0.25">
      <c r="C241" s="32"/>
      <c r="D241" s="32"/>
      <c r="E241" s="32"/>
      <c r="F241" s="32"/>
    </row>
    <row r="242" spans="3:6" s="1" customFormat="1" x14ac:dyDescent="0.25">
      <c r="C242" s="32"/>
      <c r="D242" s="32"/>
      <c r="E242" s="32"/>
      <c r="F242" s="32"/>
    </row>
    <row r="243" spans="3:6" s="1" customFormat="1" x14ac:dyDescent="0.25">
      <c r="C243" s="32"/>
      <c r="D243" s="32"/>
      <c r="E243" s="32"/>
      <c r="F243" s="32"/>
    </row>
    <row r="244" spans="3:6" s="1" customFormat="1" x14ac:dyDescent="0.25">
      <c r="C244" s="32"/>
      <c r="D244" s="32"/>
      <c r="E244" s="32"/>
      <c r="F244" s="32"/>
    </row>
    <row r="245" spans="3:6" s="1" customFormat="1" x14ac:dyDescent="0.25">
      <c r="C245" s="32"/>
      <c r="D245" s="32"/>
      <c r="E245" s="32"/>
      <c r="F245" s="32"/>
    </row>
    <row r="246" spans="3:6" s="1" customFormat="1" x14ac:dyDescent="0.25">
      <c r="C246" s="32"/>
      <c r="D246" s="32"/>
      <c r="E246" s="32"/>
      <c r="F246" s="32"/>
    </row>
    <row r="247" spans="3:6" s="1" customFormat="1" x14ac:dyDescent="0.25">
      <c r="C247" s="32"/>
      <c r="D247" s="32"/>
      <c r="E247" s="32"/>
      <c r="F247" s="32"/>
    </row>
    <row r="248" spans="3:6" s="1" customFormat="1" x14ac:dyDescent="0.25">
      <c r="C248" s="32"/>
      <c r="D248" s="32"/>
      <c r="E248" s="32"/>
      <c r="F248" s="32"/>
    </row>
    <row r="249" spans="3:6" s="1" customFormat="1" x14ac:dyDescent="0.25">
      <c r="C249" s="32"/>
      <c r="D249" s="32"/>
      <c r="E249" s="32"/>
      <c r="F249" s="32"/>
    </row>
    <row r="250" spans="3:6" s="1" customFormat="1" x14ac:dyDescent="0.25">
      <c r="C250" s="32"/>
      <c r="D250" s="32"/>
      <c r="E250" s="32"/>
      <c r="F250" s="32"/>
    </row>
    <row r="251" spans="3:6" s="1" customFormat="1" x14ac:dyDescent="0.25">
      <c r="C251" s="32"/>
      <c r="D251" s="32"/>
      <c r="E251" s="32"/>
      <c r="F251" s="32"/>
    </row>
    <row r="252" spans="3:6" s="1" customFormat="1" x14ac:dyDescent="0.25">
      <c r="C252" s="32"/>
      <c r="D252" s="32"/>
      <c r="E252" s="32"/>
      <c r="F252" s="32"/>
    </row>
    <row r="253" spans="3:6" s="1" customFormat="1" x14ac:dyDescent="0.25">
      <c r="C253" s="32"/>
      <c r="D253" s="32"/>
      <c r="E253" s="32"/>
      <c r="F253" s="32"/>
    </row>
    <row r="254" spans="3:6" s="1" customFormat="1" x14ac:dyDescent="0.25">
      <c r="C254" s="32"/>
      <c r="D254" s="32"/>
      <c r="E254" s="32"/>
      <c r="F254" s="32"/>
    </row>
    <row r="255" spans="3:6" s="1" customFormat="1" x14ac:dyDescent="0.25">
      <c r="C255" s="32"/>
      <c r="D255" s="32"/>
      <c r="E255" s="32"/>
      <c r="F255" s="32"/>
    </row>
    <row r="256" spans="3:6" s="1" customFormat="1" x14ac:dyDescent="0.25">
      <c r="C256" s="32"/>
      <c r="D256" s="32"/>
      <c r="E256" s="32"/>
      <c r="F256" s="32"/>
    </row>
    <row r="257" spans="3:6" s="1" customFormat="1" x14ac:dyDescent="0.25">
      <c r="C257" s="32"/>
      <c r="D257" s="32"/>
      <c r="E257" s="32"/>
      <c r="F257" s="32"/>
    </row>
    <row r="258" spans="3:6" s="1" customFormat="1" x14ac:dyDescent="0.25">
      <c r="C258" s="32"/>
      <c r="D258" s="32"/>
      <c r="E258" s="32"/>
      <c r="F258" s="32"/>
    </row>
    <row r="259" spans="3:6" s="1" customFormat="1" x14ac:dyDescent="0.25">
      <c r="C259" s="32"/>
      <c r="D259" s="32"/>
      <c r="E259" s="32"/>
      <c r="F259" s="32"/>
    </row>
    <row r="260" spans="3:6" s="1" customFormat="1" x14ac:dyDescent="0.25">
      <c r="C260" s="32"/>
      <c r="D260" s="32"/>
      <c r="E260" s="32"/>
      <c r="F260" s="32"/>
    </row>
    <row r="261" spans="3:6" s="1" customFormat="1" x14ac:dyDescent="0.25">
      <c r="C261" s="32"/>
      <c r="D261" s="32"/>
      <c r="E261" s="32"/>
      <c r="F261" s="32"/>
    </row>
    <row r="262" spans="3:6" s="1" customFormat="1" x14ac:dyDescent="0.25">
      <c r="C262" s="32"/>
      <c r="D262" s="32"/>
      <c r="E262" s="32"/>
      <c r="F262" s="32"/>
    </row>
    <row r="263" spans="3:6" s="1" customFormat="1" x14ac:dyDescent="0.25">
      <c r="C263" s="32"/>
      <c r="D263" s="32"/>
      <c r="E263" s="32"/>
      <c r="F263" s="32"/>
    </row>
    <row r="264" spans="3:6" s="1" customFormat="1" x14ac:dyDescent="0.25">
      <c r="C264" s="32"/>
      <c r="D264" s="32"/>
      <c r="E264" s="32"/>
      <c r="F264" s="32"/>
    </row>
    <row r="265" spans="3:6" s="1" customFormat="1" x14ac:dyDescent="0.25">
      <c r="C265" s="32"/>
      <c r="D265" s="32"/>
      <c r="E265" s="32"/>
      <c r="F265" s="32"/>
    </row>
    <row r="266" spans="3:6" s="1" customFormat="1" x14ac:dyDescent="0.25">
      <c r="C266" s="32"/>
      <c r="D266" s="32"/>
      <c r="E266" s="32"/>
      <c r="F266" s="32"/>
    </row>
    <row r="267" spans="3:6" s="1" customFormat="1" x14ac:dyDescent="0.25">
      <c r="C267" s="32"/>
      <c r="D267" s="32"/>
      <c r="E267" s="32"/>
      <c r="F267" s="32"/>
    </row>
    <row r="268" spans="3:6" s="1" customFormat="1" x14ac:dyDescent="0.25">
      <c r="C268" s="32"/>
      <c r="D268" s="32"/>
      <c r="E268" s="32"/>
      <c r="F268" s="32"/>
    </row>
    <row r="269" spans="3:6" s="1" customFormat="1" x14ac:dyDescent="0.25">
      <c r="C269" s="32"/>
      <c r="D269" s="32"/>
      <c r="E269" s="32"/>
      <c r="F269" s="32"/>
    </row>
    <row r="270" spans="3:6" s="1" customFormat="1" x14ac:dyDescent="0.25">
      <c r="C270" s="32"/>
      <c r="D270" s="32"/>
      <c r="E270" s="32"/>
      <c r="F270" s="32"/>
    </row>
    <row r="271" spans="3:6" s="1" customFormat="1" x14ac:dyDescent="0.25">
      <c r="C271" s="32"/>
      <c r="D271" s="32"/>
      <c r="E271" s="32"/>
      <c r="F271" s="32"/>
    </row>
    <row r="272" spans="3:6" s="1" customFormat="1" x14ac:dyDescent="0.25">
      <c r="C272" s="32"/>
      <c r="D272" s="32"/>
      <c r="E272" s="32"/>
      <c r="F272" s="32"/>
    </row>
    <row r="273" spans="3:6" s="1" customFormat="1" x14ac:dyDescent="0.25">
      <c r="C273" s="32"/>
      <c r="D273" s="32"/>
      <c r="E273" s="32"/>
      <c r="F273" s="32"/>
    </row>
    <row r="274" spans="3:6" s="1" customFormat="1" x14ac:dyDescent="0.25">
      <c r="C274" s="32"/>
      <c r="D274" s="32"/>
      <c r="E274" s="32"/>
      <c r="F274" s="32"/>
    </row>
    <row r="275" spans="3:6" s="1" customFormat="1" x14ac:dyDescent="0.25">
      <c r="C275" s="32"/>
      <c r="D275" s="32"/>
      <c r="E275" s="32"/>
      <c r="F275" s="32"/>
    </row>
    <row r="276" spans="3:6" s="1" customFormat="1" x14ac:dyDescent="0.25">
      <c r="C276" s="32"/>
      <c r="D276" s="32"/>
      <c r="E276" s="32"/>
      <c r="F276" s="32"/>
    </row>
    <row r="277" spans="3:6" s="1" customFormat="1" x14ac:dyDescent="0.25">
      <c r="C277" s="32"/>
      <c r="D277" s="32"/>
      <c r="E277" s="32"/>
      <c r="F277" s="32"/>
    </row>
    <row r="278" spans="3:6" s="1" customFormat="1" x14ac:dyDescent="0.25">
      <c r="C278" s="32"/>
      <c r="D278" s="32"/>
      <c r="E278" s="32"/>
      <c r="F278" s="32"/>
    </row>
    <row r="279" spans="3:6" s="1" customFormat="1" x14ac:dyDescent="0.25">
      <c r="C279" s="32"/>
      <c r="D279" s="32"/>
      <c r="E279" s="32"/>
      <c r="F279" s="32"/>
    </row>
    <row r="280" spans="3:6" s="1" customFormat="1" x14ac:dyDescent="0.25">
      <c r="C280" s="32"/>
      <c r="D280" s="32"/>
      <c r="E280" s="32"/>
      <c r="F280" s="32"/>
    </row>
    <row r="281" spans="3:6" s="1" customFormat="1" x14ac:dyDescent="0.25">
      <c r="C281" s="32"/>
      <c r="D281" s="32"/>
      <c r="E281" s="32"/>
      <c r="F281" s="32"/>
    </row>
    <row r="282" spans="3:6" s="1" customFormat="1" x14ac:dyDescent="0.25">
      <c r="C282" s="32"/>
      <c r="D282" s="32"/>
      <c r="E282" s="32"/>
      <c r="F282" s="32"/>
    </row>
    <row r="283" spans="3:6" s="1" customFormat="1" x14ac:dyDescent="0.25">
      <c r="C283" s="32"/>
      <c r="D283" s="32"/>
      <c r="E283" s="32"/>
      <c r="F283" s="32"/>
    </row>
    <row r="284" spans="3:6" s="1" customFormat="1" x14ac:dyDescent="0.25">
      <c r="C284" s="32"/>
      <c r="D284" s="32"/>
      <c r="E284" s="32"/>
      <c r="F284" s="32"/>
    </row>
    <row r="285" spans="3:6" s="1" customFormat="1" x14ac:dyDescent="0.25">
      <c r="C285" s="32"/>
      <c r="D285" s="32"/>
      <c r="E285" s="32"/>
      <c r="F285" s="32"/>
    </row>
    <row r="286" spans="3:6" s="1" customFormat="1" x14ac:dyDescent="0.25">
      <c r="C286" s="32"/>
      <c r="D286" s="32"/>
      <c r="E286" s="32"/>
      <c r="F286" s="32"/>
    </row>
    <row r="287" spans="3:6" s="1" customFormat="1" x14ac:dyDescent="0.25">
      <c r="C287" s="32"/>
      <c r="D287" s="32"/>
      <c r="E287" s="32"/>
      <c r="F287" s="32"/>
    </row>
    <row r="288" spans="3:6" s="1" customFormat="1" x14ac:dyDescent="0.25">
      <c r="C288" s="32"/>
      <c r="D288" s="32"/>
      <c r="E288" s="32"/>
      <c r="F288" s="32"/>
    </row>
    <row r="289" spans="3:6" s="1" customFormat="1" x14ac:dyDescent="0.25">
      <c r="C289" s="32"/>
      <c r="D289" s="32"/>
      <c r="E289" s="32"/>
      <c r="F289" s="32"/>
    </row>
    <row r="290" spans="3:6" s="1" customFormat="1" x14ac:dyDescent="0.25">
      <c r="C290" s="32"/>
      <c r="D290" s="32"/>
      <c r="E290" s="32"/>
      <c r="F290" s="32"/>
    </row>
    <row r="291" spans="3:6" s="1" customFormat="1" x14ac:dyDescent="0.25">
      <c r="C291" s="32"/>
      <c r="D291" s="32"/>
      <c r="E291" s="32"/>
      <c r="F291" s="32"/>
    </row>
    <row r="292" spans="3:6" s="1" customFormat="1" x14ac:dyDescent="0.25">
      <c r="C292" s="32"/>
      <c r="D292" s="32"/>
      <c r="E292" s="32"/>
      <c r="F292" s="32"/>
    </row>
    <row r="293" spans="3:6" s="1" customFormat="1" x14ac:dyDescent="0.25">
      <c r="C293" s="32"/>
      <c r="D293" s="32"/>
      <c r="E293" s="32"/>
      <c r="F293" s="32"/>
    </row>
    <row r="294" spans="3:6" s="1" customFormat="1" x14ac:dyDescent="0.25">
      <c r="C294" s="32"/>
      <c r="D294" s="32"/>
      <c r="E294" s="32"/>
      <c r="F294" s="32"/>
    </row>
    <row r="295" spans="3:6" s="1" customFormat="1" x14ac:dyDescent="0.25">
      <c r="C295" s="32"/>
      <c r="D295" s="32"/>
      <c r="E295" s="32"/>
      <c r="F295" s="32"/>
    </row>
    <row r="296" spans="3:6" s="1" customFormat="1" x14ac:dyDescent="0.25">
      <c r="C296" s="32"/>
      <c r="D296" s="32"/>
      <c r="E296" s="32"/>
      <c r="F296" s="32"/>
    </row>
    <row r="297" spans="3:6" s="1" customFormat="1" x14ac:dyDescent="0.25">
      <c r="C297" s="32"/>
      <c r="D297" s="32"/>
      <c r="E297" s="32"/>
      <c r="F297" s="32"/>
    </row>
    <row r="298" spans="3:6" s="1" customFormat="1" x14ac:dyDescent="0.25">
      <c r="C298" s="32"/>
      <c r="D298" s="32"/>
      <c r="E298" s="32"/>
      <c r="F298" s="32"/>
    </row>
    <row r="299" spans="3:6" s="1" customFormat="1" x14ac:dyDescent="0.25">
      <c r="C299" s="32"/>
      <c r="D299" s="32"/>
      <c r="E299" s="32"/>
      <c r="F299" s="32"/>
    </row>
    <row r="300" spans="3:6" s="1" customFormat="1" x14ac:dyDescent="0.25">
      <c r="C300" s="32"/>
      <c r="D300" s="32"/>
      <c r="E300" s="32"/>
      <c r="F300" s="32"/>
    </row>
    <row r="301" spans="3:6" s="1" customFormat="1" x14ac:dyDescent="0.25">
      <c r="C301" s="32"/>
      <c r="D301" s="32"/>
      <c r="E301" s="32"/>
      <c r="F301" s="32"/>
    </row>
    <row r="302" spans="3:6" s="1" customFormat="1" x14ac:dyDescent="0.25">
      <c r="C302" s="32"/>
      <c r="D302" s="32"/>
      <c r="E302" s="32"/>
      <c r="F302" s="32"/>
    </row>
    <row r="303" spans="3:6" s="1" customFormat="1" x14ac:dyDescent="0.25">
      <c r="C303" s="32"/>
      <c r="D303" s="32"/>
      <c r="E303" s="32"/>
      <c r="F303" s="32"/>
    </row>
    <row r="304" spans="3:6" s="1" customFormat="1" x14ac:dyDescent="0.25">
      <c r="C304" s="32"/>
      <c r="D304" s="32"/>
      <c r="E304" s="32"/>
      <c r="F304" s="32"/>
    </row>
    <row r="305" spans="3:6" s="1" customFormat="1" x14ac:dyDescent="0.25">
      <c r="C305" s="32"/>
      <c r="D305" s="32"/>
      <c r="E305" s="32"/>
      <c r="F305" s="32"/>
    </row>
    <row r="306" spans="3:6" s="1" customFormat="1" x14ac:dyDescent="0.25">
      <c r="C306" s="32"/>
      <c r="D306" s="32"/>
      <c r="E306" s="32"/>
      <c r="F306" s="32"/>
    </row>
    <row r="307" spans="3:6" s="1" customFormat="1" x14ac:dyDescent="0.25">
      <c r="C307" s="32"/>
      <c r="D307" s="32"/>
      <c r="E307" s="32"/>
      <c r="F307" s="32"/>
    </row>
    <row r="308" spans="3:6" s="1" customFormat="1" x14ac:dyDescent="0.25">
      <c r="C308" s="32"/>
      <c r="D308" s="32"/>
      <c r="E308" s="32"/>
      <c r="F308" s="32"/>
    </row>
    <row r="309" spans="3:6" s="1" customFormat="1" x14ac:dyDescent="0.25">
      <c r="C309" s="32"/>
      <c r="D309" s="32"/>
      <c r="E309" s="32"/>
      <c r="F309" s="32"/>
    </row>
    <row r="310" spans="3:6" s="1" customFormat="1" x14ac:dyDescent="0.25">
      <c r="C310" s="32"/>
      <c r="D310" s="32"/>
      <c r="E310" s="32"/>
      <c r="F310" s="32"/>
    </row>
    <row r="311" spans="3:6" s="1" customFormat="1" x14ac:dyDescent="0.25">
      <c r="C311" s="32"/>
      <c r="D311" s="32"/>
      <c r="E311" s="32"/>
      <c r="F311" s="32"/>
    </row>
    <row r="312" spans="3:6" s="1" customFormat="1" x14ac:dyDescent="0.25">
      <c r="C312" s="32"/>
      <c r="D312" s="32"/>
      <c r="E312" s="32"/>
      <c r="F312" s="32"/>
    </row>
    <row r="313" spans="3:6" s="1" customFormat="1" x14ac:dyDescent="0.25">
      <c r="C313" s="32"/>
      <c r="D313" s="32"/>
      <c r="E313" s="32"/>
      <c r="F313" s="32"/>
    </row>
    <row r="314" spans="3:6" s="1" customFormat="1" x14ac:dyDescent="0.25">
      <c r="C314" s="32"/>
      <c r="D314" s="32"/>
      <c r="E314" s="32"/>
      <c r="F314" s="32"/>
    </row>
    <row r="315" spans="3:6" s="1" customFormat="1" x14ac:dyDescent="0.25">
      <c r="C315" s="32"/>
      <c r="D315" s="32"/>
      <c r="E315" s="32"/>
      <c r="F315" s="32"/>
    </row>
    <row r="316" spans="3:6" s="1" customFormat="1" x14ac:dyDescent="0.25">
      <c r="C316" s="32"/>
      <c r="D316" s="32"/>
      <c r="E316" s="32"/>
      <c r="F316" s="32"/>
    </row>
    <row r="317" spans="3:6" s="1" customFormat="1" x14ac:dyDescent="0.25">
      <c r="C317" s="32"/>
      <c r="D317" s="32"/>
      <c r="E317" s="32"/>
      <c r="F317" s="32"/>
    </row>
    <row r="318" spans="3:6" s="1" customFormat="1" x14ac:dyDescent="0.25">
      <c r="C318" s="32"/>
      <c r="D318" s="32"/>
      <c r="E318" s="32"/>
      <c r="F318" s="32"/>
    </row>
    <row r="319" spans="3:6" s="1" customFormat="1" x14ac:dyDescent="0.25">
      <c r="C319" s="32"/>
      <c r="D319" s="32"/>
      <c r="E319" s="32"/>
      <c r="F319" s="32"/>
    </row>
    <row r="320" spans="3:6" s="1" customFormat="1" x14ac:dyDescent="0.25">
      <c r="C320" s="32"/>
      <c r="D320" s="32"/>
      <c r="E320" s="32"/>
      <c r="F320" s="32"/>
    </row>
    <row r="321" spans="3:6" s="1" customFormat="1" x14ac:dyDescent="0.25">
      <c r="C321" s="32"/>
      <c r="D321" s="32"/>
      <c r="E321" s="32"/>
      <c r="F321" s="32"/>
    </row>
    <row r="322" spans="3:6" s="1" customFormat="1" x14ac:dyDescent="0.25">
      <c r="C322" s="32"/>
      <c r="D322" s="32"/>
      <c r="E322" s="32"/>
      <c r="F322" s="32"/>
    </row>
    <row r="323" spans="3:6" s="1" customFormat="1" x14ac:dyDescent="0.25">
      <c r="C323" s="32"/>
      <c r="D323" s="32"/>
      <c r="E323" s="32"/>
      <c r="F323" s="32"/>
    </row>
    <row r="324" spans="3:6" s="1" customFormat="1" x14ac:dyDescent="0.25">
      <c r="C324" s="32"/>
      <c r="D324" s="32"/>
      <c r="E324" s="32"/>
      <c r="F324" s="32"/>
    </row>
    <row r="325" spans="3:6" s="1" customFormat="1" x14ac:dyDescent="0.25">
      <c r="C325" s="32"/>
      <c r="D325" s="32"/>
      <c r="E325" s="32"/>
      <c r="F325" s="32"/>
    </row>
    <row r="326" spans="3:6" s="1" customFormat="1" x14ac:dyDescent="0.25">
      <c r="C326" s="32"/>
      <c r="D326" s="32"/>
      <c r="E326" s="32"/>
      <c r="F326" s="32"/>
    </row>
    <row r="327" spans="3:6" s="1" customFormat="1" x14ac:dyDescent="0.25">
      <c r="C327" s="32"/>
      <c r="D327" s="32"/>
      <c r="E327" s="32"/>
      <c r="F327" s="32"/>
    </row>
    <row r="328" spans="3:6" s="1" customFormat="1" x14ac:dyDescent="0.25">
      <c r="C328" s="32"/>
      <c r="D328" s="32"/>
      <c r="E328" s="32"/>
      <c r="F328" s="32"/>
    </row>
    <row r="329" spans="3:6" s="1" customFormat="1" x14ac:dyDescent="0.25">
      <c r="C329" s="32"/>
      <c r="D329" s="32"/>
      <c r="E329" s="32"/>
      <c r="F329" s="32"/>
    </row>
    <row r="330" spans="3:6" s="1" customFormat="1" x14ac:dyDescent="0.25">
      <c r="C330" s="32"/>
      <c r="D330" s="32"/>
      <c r="E330" s="32"/>
      <c r="F330" s="32"/>
    </row>
    <row r="331" spans="3:6" s="1" customFormat="1" x14ac:dyDescent="0.25">
      <c r="C331" s="32"/>
      <c r="D331" s="32"/>
      <c r="E331" s="32"/>
      <c r="F331" s="32"/>
    </row>
    <row r="332" spans="3:6" s="1" customFormat="1" x14ac:dyDescent="0.25">
      <c r="C332" s="32"/>
      <c r="D332" s="32"/>
      <c r="E332" s="32"/>
      <c r="F332" s="32"/>
    </row>
    <row r="333" spans="3:6" s="1" customFormat="1" x14ac:dyDescent="0.25">
      <c r="C333" s="32"/>
      <c r="D333" s="32"/>
      <c r="E333" s="32"/>
      <c r="F333" s="32"/>
    </row>
    <row r="334" spans="3:6" s="1" customFormat="1" x14ac:dyDescent="0.25">
      <c r="C334" s="32"/>
      <c r="D334" s="32"/>
      <c r="E334" s="32"/>
      <c r="F334" s="32"/>
    </row>
    <row r="335" spans="3:6" s="1" customFormat="1" x14ac:dyDescent="0.25">
      <c r="C335" s="32"/>
      <c r="D335" s="32"/>
      <c r="E335" s="32"/>
      <c r="F335" s="32"/>
    </row>
    <row r="336" spans="3:6" s="1" customFormat="1" x14ac:dyDescent="0.25">
      <c r="C336" s="32"/>
      <c r="D336" s="32"/>
      <c r="E336" s="32"/>
      <c r="F336" s="32"/>
    </row>
    <row r="337" spans="3:6" s="1" customFormat="1" x14ac:dyDescent="0.25">
      <c r="C337" s="32"/>
      <c r="D337" s="32"/>
      <c r="E337" s="32"/>
      <c r="F337" s="32"/>
    </row>
    <row r="338" spans="3:6" s="1" customFormat="1" x14ac:dyDescent="0.25">
      <c r="C338" s="32"/>
      <c r="D338" s="32"/>
      <c r="E338" s="32"/>
      <c r="F338" s="32"/>
    </row>
    <row r="339" spans="3:6" s="1" customFormat="1" x14ac:dyDescent="0.25">
      <c r="C339" s="32"/>
      <c r="D339" s="32"/>
      <c r="E339" s="32"/>
      <c r="F339" s="32"/>
    </row>
    <row r="340" spans="3:6" s="1" customFormat="1" x14ac:dyDescent="0.25">
      <c r="C340" s="32"/>
      <c r="D340" s="32"/>
      <c r="E340" s="32"/>
      <c r="F340" s="32"/>
    </row>
    <row r="341" spans="3:6" s="1" customFormat="1" x14ac:dyDescent="0.25">
      <c r="C341" s="32"/>
      <c r="D341" s="32"/>
      <c r="E341" s="32"/>
      <c r="F341" s="32"/>
    </row>
    <row r="342" spans="3:6" s="1" customFormat="1" x14ac:dyDescent="0.25">
      <c r="C342" s="32"/>
      <c r="D342" s="32"/>
      <c r="E342" s="32"/>
      <c r="F342" s="32"/>
    </row>
    <row r="343" spans="3:6" s="1" customFormat="1" x14ac:dyDescent="0.25">
      <c r="C343" s="32"/>
      <c r="D343" s="32"/>
      <c r="E343" s="32"/>
      <c r="F343" s="32"/>
    </row>
    <row r="344" spans="3:6" s="1" customFormat="1" x14ac:dyDescent="0.25">
      <c r="C344" s="32"/>
      <c r="D344" s="32"/>
      <c r="E344" s="32"/>
      <c r="F344" s="32"/>
    </row>
    <row r="345" spans="3:6" s="1" customFormat="1" x14ac:dyDescent="0.25">
      <c r="C345" s="32"/>
      <c r="D345" s="32"/>
      <c r="E345" s="32"/>
      <c r="F345" s="32"/>
    </row>
    <row r="346" spans="3:6" s="1" customFormat="1" x14ac:dyDescent="0.25">
      <c r="C346" s="32"/>
      <c r="D346" s="32"/>
      <c r="E346" s="32"/>
      <c r="F346" s="32"/>
    </row>
    <row r="347" spans="3:6" s="1" customFormat="1" x14ac:dyDescent="0.25">
      <c r="C347" s="32"/>
      <c r="D347" s="32"/>
      <c r="E347" s="32"/>
      <c r="F347" s="32"/>
    </row>
    <row r="348" spans="3:6" s="1" customFormat="1" x14ac:dyDescent="0.25">
      <c r="C348" s="32"/>
      <c r="D348" s="32"/>
      <c r="E348" s="32"/>
      <c r="F348" s="32"/>
    </row>
    <row r="349" spans="3:6" s="1" customFormat="1" x14ac:dyDescent="0.25">
      <c r="C349" s="32"/>
      <c r="D349" s="32"/>
      <c r="E349" s="32"/>
      <c r="F349" s="32"/>
    </row>
    <row r="350" spans="3:6" s="1" customFormat="1" x14ac:dyDescent="0.25">
      <c r="C350" s="32"/>
      <c r="D350" s="32"/>
      <c r="E350" s="32"/>
      <c r="F350" s="32"/>
    </row>
    <row r="351" spans="3:6" s="1" customFormat="1" x14ac:dyDescent="0.25">
      <c r="C351" s="32"/>
      <c r="D351" s="32"/>
      <c r="E351" s="32"/>
      <c r="F351" s="32"/>
    </row>
    <row r="352" spans="3:6" s="1" customFormat="1" x14ac:dyDescent="0.25">
      <c r="C352" s="32"/>
      <c r="D352" s="32"/>
      <c r="E352" s="32"/>
      <c r="F352" s="32"/>
    </row>
    <row r="353" spans="3:6" s="1" customFormat="1" x14ac:dyDescent="0.25">
      <c r="C353" s="32"/>
      <c r="D353" s="32"/>
      <c r="E353" s="32"/>
      <c r="F353" s="32"/>
    </row>
    <row r="354" spans="3:6" s="1" customFormat="1" x14ac:dyDescent="0.25">
      <c r="C354" s="32"/>
      <c r="D354" s="32"/>
      <c r="E354" s="32"/>
      <c r="F354" s="32"/>
    </row>
    <row r="355" spans="3:6" s="1" customFormat="1" x14ac:dyDescent="0.25">
      <c r="C355" s="32"/>
      <c r="D355" s="32"/>
      <c r="E355" s="32"/>
      <c r="F355" s="32"/>
    </row>
    <row r="356" spans="3:6" s="1" customFormat="1" x14ac:dyDescent="0.25">
      <c r="C356" s="32"/>
      <c r="D356" s="32"/>
      <c r="E356" s="32"/>
      <c r="F356" s="32"/>
    </row>
    <row r="357" spans="3:6" s="1" customFormat="1" x14ac:dyDescent="0.25">
      <c r="C357" s="32"/>
      <c r="D357" s="32"/>
      <c r="E357" s="32"/>
      <c r="F357" s="32"/>
    </row>
    <row r="358" spans="3:6" s="1" customFormat="1" x14ac:dyDescent="0.25">
      <c r="C358" s="32"/>
      <c r="D358" s="32"/>
      <c r="E358" s="32"/>
      <c r="F358" s="32"/>
    </row>
    <row r="359" spans="3:6" s="1" customFormat="1" x14ac:dyDescent="0.25">
      <c r="C359" s="32"/>
      <c r="D359" s="32"/>
      <c r="E359" s="32"/>
      <c r="F359" s="32"/>
    </row>
    <row r="360" spans="3:6" s="1" customFormat="1" x14ac:dyDescent="0.25">
      <c r="C360" s="32"/>
      <c r="D360" s="32"/>
      <c r="E360" s="32"/>
      <c r="F360" s="32"/>
    </row>
    <row r="361" spans="3:6" s="1" customFormat="1" x14ac:dyDescent="0.25">
      <c r="C361" s="32"/>
      <c r="D361" s="32"/>
      <c r="E361" s="32"/>
      <c r="F361" s="32"/>
    </row>
    <row r="362" spans="3:6" s="1" customFormat="1" x14ac:dyDescent="0.25">
      <c r="C362" s="32"/>
      <c r="D362" s="32"/>
      <c r="E362" s="32"/>
      <c r="F362" s="32"/>
    </row>
    <row r="363" spans="3:6" s="1" customFormat="1" x14ac:dyDescent="0.25">
      <c r="C363" s="32"/>
      <c r="D363" s="32"/>
      <c r="E363" s="32"/>
      <c r="F363" s="32"/>
    </row>
    <row r="364" spans="3:6" s="1" customFormat="1" x14ac:dyDescent="0.25">
      <c r="C364" s="32"/>
      <c r="D364" s="32"/>
      <c r="E364" s="32"/>
      <c r="F364" s="32"/>
    </row>
    <row r="365" spans="3:6" s="1" customFormat="1" x14ac:dyDescent="0.25">
      <c r="C365" s="32"/>
      <c r="D365" s="32"/>
      <c r="E365" s="32"/>
      <c r="F365" s="32"/>
    </row>
    <row r="366" spans="3:6" s="1" customFormat="1" x14ac:dyDescent="0.25">
      <c r="C366" s="32"/>
      <c r="D366" s="32"/>
      <c r="E366" s="32"/>
      <c r="F366" s="32"/>
    </row>
    <row r="367" spans="3:6" s="1" customFormat="1" x14ac:dyDescent="0.25">
      <c r="C367" s="32"/>
      <c r="D367" s="32"/>
      <c r="E367" s="32"/>
      <c r="F367" s="32"/>
    </row>
    <row r="368" spans="3:6" s="1" customFormat="1" x14ac:dyDescent="0.25">
      <c r="C368" s="32"/>
      <c r="D368" s="32"/>
      <c r="E368" s="32"/>
      <c r="F368" s="32"/>
    </row>
    <row r="369" spans="3:6" s="1" customFormat="1" x14ac:dyDescent="0.25">
      <c r="C369" s="32"/>
      <c r="D369" s="32"/>
      <c r="E369" s="32"/>
      <c r="F369" s="32"/>
    </row>
    <row r="370" spans="3:6" s="1" customFormat="1" x14ac:dyDescent="0.25">
      <c r="C370" s="32"/>
      <c r="D370" s="32"/>
      <c r="E370" s="32"/>
      <c r="F370" s="32"/>
    </row>
    <row r="371" spans="3:6" s="1" customFormat="1" x14ac:dyDescent="0.25">
      <c r="C371" s="32"/>
      <c r="D371" s="32"/>
      <c r="E371" s="32"/>
      <c r="F371" s="32"/>
    </row>
    <row r="372" spans="3:6" s="1" customFormat="1" x14ac:dyDescent="0.25">
      <c r="C372" s="32"/>
      <c r="D372" s="32"/>
      <c r="E372" s="32"/>
      <c r="F372" s="32"/>
    </row>
    <row r="373" spans="3:6" s="1" customFormat="1" x14ac:dyDescent="0.25">
      <c r="C373" s="32"/>
      <c r="D373" s="32"/>
      <c r="E373" s="32"/>
      <c r="F373" s="32"/>
    </row>
    <row r="374" spans="3:6" s="1" customFormat="1" x14ac:dyDescent="0.25">
      <c r="C374" s="32"/>
      <c r="D374" s="32"/>
      <c r="E374" s="32"/>
      <c r="F374" s="32"/>
    </row>
    <row r="375" spans="3:6" s="1" customFormat="1" x14ac:dyDescent="0.25">
      <c r="C375" s="32"/>
      <c r="D375" s="32"/>
      <c r="E375" s="32"/>
      <c r="F375" s="32"/>
    </row>
    <row r="376" spans="3:6" s="1" customFormat="1" x14ac:dyDescent="0.25">
      <c r="C376" s="32"/>
      <c r="D376" s="32"/>
      <c r="E376" s="32"/>
      <c r="F376" s="32"/>
    </row>
    <row r="377" spans="3:6" s="1" customFormat="1" x14ac:dyDescent="0.25">
      <c r="C377" s="32"/>
      <c r="D377" s="32"/>
      <c r="E377" s="32"/>
      <c r="F377" s="32"/>
    </row>
    <row r="378" spans="3:6" s="1" customFormat="1" x14ac:dyDescent="0.25">
      <c r="C378" s="32"/>
      <c r="D378" s="32"/>
      <c r="E378" s="32"/>
      <c r="F378" s="32"/>
    </row>
    <row r="379" spans="3:6" s="1" customFormat="1" x14ac:dyDescent="0.25">
      <c r="C379" s="32"/>
      <c r="D379" s="32"/>
      <c r="E379" s="32"/>
      <c r="F379" s="32"/>
    </row>
    <row r="380" spans="3:6" s="1" customFormat="1" x14ac:dyDescent="0.25">
      <c r="C380" s="32"/>
      <c r="D380" s="32"/>
      <c r="E380" s="32"/>
      <c r="F380" s="32"/>
    </row>
    <row r="381" spans="3:6" s="1" customFormat="1" x14ac:dyDescent="0.25">
      <c r="C381" s="32"/>
      <c r="D381" s="32"/>
      <c r="E381" s="32"/>
      <c r="F381" s="32"/>
    </row>
    <row r="382" spans="3:6" s="1" customFormat="1" x14ac:dyDescent="0.25">
      <c r="C382" s="32"/>
      <c r="D382" s="32"/>
      <c r="E382" s="32"/>
      <c r="F382" s="32"/>
    </row>
    <row r="383" spans="3:6" s="1" customFormat="1" x14ac:dyDescent="0.25">
      <c r="C383" s="32"/>
      <c r="D383" s="32"/>
      <c r="E383" s="32"/>
      <c r="F383" s="32"/>
    </row>
    <row r="384" spans="3:6" s="1" customFormat="1" x14ac:dyDescent="0.25">
      <c r="C384" s="32"/>
      <c r="D384" s="32"/>
      <c r="E384" s="32"/>
      <c r="F384" s="32"/>
    </row>
    <row r="385" spans="3:6" s="1" customFormat="1" x14ac:dyDescent="0.25">
      <c r="C385" s="32"/>
      <c r="D385" s="32"/>
      <c r="E385" s="32"/>
      <c r="F385" s="32"/>
    </row>
    <row r="386" spans="3:6" s="1" customFormat="1" x14ac:dyDescent="0.25">
      <c r="C386" s="32"/>
      <c r="D386" s="32"/>
      <c r="E386" s="32"/>
      <c r="F386" s="32"/>
    </row>
    <row r="387" spans="3:6" s="1" customFormat="1" x14ac:dyDescent="0.25">
      <c r="C387" s="32"/>
      <c r="D387" s="32"/>
      <c r="E387" s="32"/>
      <c r="F387" s="32"/>
    </row>
    <row r="388" spans="3:6" s="1" customFormat="1" x14ac:dyDescent="0.25">
      <c r="C388" s="32"/>
      <c r="D388" s="32"/>
      <c r="E388" s="32"/>
      <c r="F388" s="32"/>
    </row>
    <row r="389" spans="3:6" s="1" customFormat="1" x14ac:dyDescent="0.25">
      <c r="C389" s="32"/>
      <c r="D389" s="32"/>
      <c r="E389" s="32"/>
      <c r="F389" s="32"/>
    </row>
    <row r="390" spans="3:6" s="1" customFormat="1" x14ac:dyDescent="0.25">
      <c r="C390" s="32"/>
      <c r="D390" s="32"/>
      <c r="E390" s="32"/>
      <c r="F390" s="32"/>
    </row>
    <row r="391" spans="3:6" s="1" customFormat="1" x14ac:dyDescent="0.25">
      <c r="C391" s="32"/>
      <c r="D391" s="32"/>
      <c r="E391" s="32"/>
      <c r="F391" s="32"/>
    </row>
    <row r="392" spans="3:6" s="1" customFormat="1" x14ac:dyDescent="0.25">
      <c r="C392" s="32"/>
      <c r="D392" s="32"/>
      <c r="E392" s="32"/>
      <c r="F392" s="32"/>
    </row>
    <row r="393" spans="3:6" s="1" customFormat="1" x14ac:dyDescent="0.25">
      <c r="C393" s="32"/>
      <c r="D393" s="32"/>
      <c r="E393" s="32"/>
      <c r="F393" s="32"/>
    </row>
    <row r="394" spans="3:6" s="1" customFormat="1" x14ac:dyDescent="0.25">
      <c r="C394" s="32"/>
      <c r="D394" s="32"/>
      <c r="E394" s="32"/>
      <c r="F394" s="32"/>
    </row>
    <row r="395" spans="3:6" s="1" customFormat="1" x14ac:dyDescent="0.25">
      <c r="C395" s="32"/>
      <c r="D395" s="32"/>
      <c r="E395" s="32"/>
      <c r="F395" s="32"/>
    </row>
    <row r="396" spans="3:6" s="1" customFormat="1" x14ac:dyDescent="0.25">
      <c r="C396" s="32"/>
      <c r="D396" s="32"/>
      <c r="E396" s="32"/>
      <c r="F396" s="32"/>
    </row>
    <row r="397" spans="3:6" s="1" customFormat="1" x14ac:dyDescent="0.25">
      <c r="C397" s="32"/>
      <c r="D397" s="32"/>
      <c r="E397" s="32"/>
      <c r="F397" s="32"/>
    </row>
    <row r="398" spans="3:6" s="1" customFormat="1" x14ac:dyDescent="0.25">
      <c r="C398" s="32"/>
      <c r="D398" s="32"/>
      <c r="E398" s="32"/>
      <c r="F398" s="32"/>
    </row>
    <row r="399" spans="3:6" s="1" customFormat="1" x14ac:dyDescent="0.25">
      <c r="C399" s="32"/>
      <c r="D399" s="32"/>
      <c r="E399" s="32"/>
      <c r="F399" s="32"/>
    </row>
    <row r="400" spans="3:6" s="1" customFormat="1" x14ac:dyDescent="0.25">
      <c r="C400" s="32"/>
      <c r="D400" s="32"/>
      <c r="E400" s="32"/>
      <c r="F400" s="32"/>
    </row>
    <row r="401" spans="3:6" s="1" customFormat="1" x14ac:dyDescent="0.25">
      <c r="C401" s="32"/>
      <c r="D401" s="32"/>
      <c r="E401" s="32"/>
      <c r="F401" s="32"/>
    </row>
    <row r="402" spans="3:6" s="1" customFormat="1" x14ac:dyDescent="0.25">
      <c r="C402" s="32"/>
      <c r="D402" s="32"/>
      <c r="E402" s="32"/>
      <c r="F402" s="32"/>
    </row>
    <row r="403" spans="3:6" s="1" customFormat="1" x14ac:dyDescent="0.25">
      <c r="C403" s="32"/>
      <c r="D403" s="32"/>
      <c r="E403" s="32"/>
      <c r="F403" s="32"/>
    </row>
    <row r="404" spans="3:6" s="1" customFormat="1" x14ac:dyDescent="0.25">
      <c r="C404" s="32"/>
      <c r="D404" s="32"/>
      <c r="E404" s="32"/>
      <c r="F404" s="32"/>
    </row>
    <row r="405" spans="3:6" s="1" customFormat="1" x14ac:dyDescent="0.25">
      <c r="C405" s="32"/>
      <c r="D405" s="32"/>
      <c r="E405" s="32"/>
      <c r="F405" s="32"/>
    </row>
    <row r="406" spans="3:6" s="1" customFormat="1" x14ac:dyDescent="0.25">
      <c r="C406" s="32"/>
      <c r="D406" s="32"/>
      <c r="E406" s="32"/>
      <c r="F406" s="32"/>
    </row>
    <row r="407" spans="3:6" s="1" customFormat="1" x14ac:dyDescent="0.25">
      <c r="C407" s="32"/>
      <c r="D407" s="32"/>
      <c r="E407" s="32"/>
      <c r="F407" s="32"/>
    </row>
    <row r="408" spans="3:6" s="1" customFormat="1" x14ac:dyDescent="0.25">
      <c r="C408" s="32"/>
      <c r="D408" s="32"/>
      <c r="E408" s="32"/>
      <c r="F408" s="32"/>
    </row>
    <row r="409" spans="3:6" s="1" customFormat="1" x14ac:dyDescent="0.25">
      <c r="C409" s="32"/>
      <c r="D409" s="32"/>
      <c r="E409" s="32"/>
      <c r="F409" s="32"/>
    </row>
    <row r="410" spans="3:6" s="1" customFormat="1" x14ac:dyDescent="0.25">
      <c r="C410" s="32"/>
      <c r="D410" s="32"/>
      <c r="E410" s="32"/>
      <c r="F410" s="32"/>
    </row>
    <row r="411" spans="3:6" s="1" customFormat="1" x14ac:dyDescent="0.25">
      <c r="C411" s="32"/>
      <c r="D411" s="32"/>
      <c r="E411" s="32"/>
      <c r="F411" s="32"/>
    </row>
    <row r="412" spans="3:6" s="1" customFormat="1" x14ac:dyDescent="0.25">
      <c r="C412" s="32"/>
      <c r="D412" s="32"/>
      <c r="E412" s="32"/>
      <c r="F412" s="32"/>
    </row>
    <row r="413" spans="3:6" s="1" customFormat="1" x14ac:dyDescent="0.25">
      <c r="C413" s="32"/>
      <c r="D413" s="32"/>
      <c r="E413" s="32"/>
      <c r="F413" s="32"/>
    </row>
    <row r="414" spans="3:6" s="1" customFormat="1" x14ac:dyDescent="0.25">
      <c r="C414" s="32"/>
      <c r="D414" s="32"/>
      <c r="E414" s="32"/>
      <c r="F414" s="32"/>
    </row>
    <row r="415" spans="3:6" s="1" customFormat="1" x14ac:dyDescent="0.25">
      <c r="C415" s="32"/>
      <c r="D415" s="32"/>
      <c r="E415" s="32"/>
      <c r="F415" s="32"/>
    </row>
    <row r="416" spans="3:6" s="1" customFormat="1" x14ac:dyDescent="0.25">
      <c r="C416" s="32"/>
      <c r="D416" s="32"/>
      <c r="E416" s="32"/>
      <c r="F416" s="32"/>
    </row>
    <row r="417" spans="3:6" s="1" customFormat="1" x14ac:dyDescent="0.25">
      <c r="C417" s="32"/>
      <c r="D417" s="32"/>
      <c r="E417" s="32"/>
      <c r="F417" s="32"/>
    </row>
    <row r="418" spans="3:6" s="1" customFormat="1" x14ac:dyDescent="0.25">
      <c r="C418" s="32"/>
      <c r="D418" s="32"/>
      <c r="E418" s="32"/>
      <c r="F418" s="32"/>
    </row>
    <row r="419" spans="3:6" s="1" customFormat="1" x14ac:dyDescent="0.25">
      <c r="C419" s="32"/>
      <c r="D419" s="32"/>
      <c r="E419" s="32"/>
      <c r="F419" s="32"/>
    </row>
    <row r="420" spans="3:6" s="1" customFormat="1" x14ac:dyDescent="0.25">
      <c r="C420" s="32"/>
      <c r="D420" s="32"/>
      <c r="E420" s="32"/>
      <c r="F420" s="32"/>
    </row>
    <row r="421" spans="3:6" s="1" customFormat="1" x14ac:dyDescent="0.25">
      <c r="C421" s="32"/>
      <c r="D421" s="32"/>
      <c r="E421" s="32"/>
      <c r="F421" s="32"/>
    </row>
    <row r="422" spans="3:6" s="1" customFormat="1" x14ac:dyDescent="0.25">
      <c r="C422" s="32"/>
      <c r="D422" s="32"/>
      <c r="E422" s="32"/>
      <c r="F422" s="32"/>
    </row>
    <row r="423" spans="3:6" s="1" customFormat="1" x14ac:dyDescent="0.25">
      <c r="C423" s="32"/>
      <c r="D423" s="32"/>
      <c r="E423" s="32"/>
      <c r="F423" s="32"/>
    </row>
    <row r="424" spans="3:6" s="1" customFormat="1" x14ac:dyDescent="0.25">
      <c r="C424" s="32"/>
      <c r="D424" s="32"/>
      <c r="E424" s="32"/>
      <c r="F424" s="32"/>
    </row>
    <row r="425" spans="3:6" s="1" customFormat="1" x14ac:dyDescent="0.25">
      <c r="C425" s="32"/>
      <c r="D425" s="32"/>
      <c r="E425" s="32"/>
      <c r="F425" s="32"/>
    </row>
    <row r="426" spans="3:6" s="1" customFormat="1" x14ac:dyDescent="0.25">
      <c r="C426" s="32"/>
      <c r="D426" s="32"/>
      <c r="E426" s="32"/>
      <c r="F426" s="32"/>
    </row>
    <row r="427" spans="3:6" s="1" customFormat="1" x14ac:dyDescent="0.25">
      <c r="C427" s="32"/>
      <c r="D427" s="32"/>
      <c r="E427" s="32"/>
      <c r="F427" s="32"/>
    </row>
    <row r="428" spans="3:6" s="1" customFormat="1" x14ac:dyDescent="0.25">
      <c r="C428" s="32"/>
      <c r="D428" s="32"/>
      <c r="E428" s="32"/>
      <c r="F428" s="32"/>
    </row>
    <row r="429" spans="3:6" s="1" customFormat="1" x14ac:dyDescent="0.25">
      <c r="C429" s="32"/>
      <c r="D429" s="32"/>
      <c r="E429" s="32"/>
      <c r="F429" s="32"/>
    </row>
    <row r="430" spans="3:6" s="1" customFormat="1" x14ac:dyDescent="0.25">
      <c r="C430" s="32"/>
      <c r="D430" s="32"/>
      <c r="E430" s="32"/>
      <c r="F430" s="32"/>
    </row>
    <row r="431" spans="3:6" s="1" customFormat="1" x14ac:dyDescent="0.25">
      <c r="C431" s="32"/>
      <c r="D431" s="32"/>
      <c r="E431" s="32"/>
      <c r="F431" s="32"/>
    </row>
    <row r="432" spans="3:6" s="1" customFormat="1" x14ac:dyDescent="0.25">
      <c r="C432" s="32"/>
      <c r="D432" s="32"/>
      <c r="E432" s="32"/>
      <c r="F432" s="32"/>
    </row>
    <row r="433" spans="3:6" s="1" customFormat="1" x14ac:dyDescent="0.25">
      <c r="C433" s="32"/>
      <c r="D433" s="32"/>
      <c r="E433" s="32"/>
      <c r="F433" s="32"/>
    </row>
    <row r="434" spans="3:6" s="1" customFormat="1" x14ac:dyDescent="0.25">
      <c r="C434" s="32"/>
      <c r="D434" s="32"/>
      <c r="E434" s="32"/>
      <c r="F434" s="32"/>
    </row>
    <row r="435" spans="3:6" s="1" customFormat="1" x14ac:dyDescent="0.25">
      <c r="C435" s="32"/>
      <c r="D435" s="32"/>
      <c r="E435" s="32"/>
      <c r="F435" s="32"/>
    </row>
    <row r="436" spans="3:6" s="1" customFormat="1" x14ac:dyDescent="0.25">
      <c r="C436" s="32"/>
      <c r="D436" s="32"/>
      <c r="E436" s="32"/>
      <c r="F436" s="32"/>
    </row>
    <row r="437" spans="3:6" s="1" customFormat="1" x14ac:dyDescent="0.25">
      <c r="C437" s="32"/>
      <c r="D437" s="32"/>
      <c r="E437" s="32"/>
      <c r="F437" s="32"/>
    </row>
    <row r="438" spans="3:6" s="1" customFormat="1" x14ac:dyDescent="0.25">
      <c r="C438" s="32"/>
      <c r="D438" s="32"/>
      <c r="E438" s="32"/>
      <c r="F438" s="32"/>
    </row>
    <row r="439" spans="3:6" s="1" customFormat="1" x14ac:dyDescent="0.25">
      <c r="C439" s="32"/>
      <c r="D439" s="32"/>
      <c r="E439" s="32"/>
      <c r="F439" s="32"/>
    </row>
    <row r="440" spans="3:6" s="1" customFormat="1" x14ac:dyDescent="0.25">
      <c r="C440" s="32"/>
      <c r="D440" s="32"/>
      <c r="E440" s="32"/>
      <c r="F440" s="32"/>
    </row>
    <row r="441" spans="3:6" s="1" customFormat="1" x14ac:dyDescent="0.25">
      <c r="C441" s="32"/>
      <c r="D441" s="32"/>
      <c r="E441" s="32"/>
      <c r="F441" s="32"/>
    </row>
    <row r="442" spans="3:6" s="1" customFormat="1" x14ac:dyDescent="0.25">
      <c r="C442" s="32"/>
      <c r="D442" s="32"/>
      <c r="E442" s="32"/>
      <c r="F442" s="32"/>
    </row>
    <row r="443" spans="3:6" s="1" customFormat="1" x14ac:dyDescent="0.25">
      <c r="C443" s="32"/>
      <c r="D443" s="32"/>
      <c r="E443" s="32"/>
      <c r="F443" s="32"/>
    </row>
    <row r="444" spans="3:6" s="1" customFormat="1" x14ac:dyDescent="0.25">
      <c r="C444" s="32"/>
      <c r="D444" s="32"/>
      <c r="E444" s="32"/>
      <c r="F444" s="32"/>
    </row>
    <row r="445" spans="3:6" s="1" customFormat="1" x14ac:dyDescent="0.25">
      <c r="C445" s="32"/>
      <c r="D445" s="32"/>
      <c r="E445" s="32"/>
      <c r="F445" s="32"/>
    </row>
    <row r="446" spans="3:6" s="1" customFormat="1" x14ac:dyDescent="0.25">
      <c r="C446" s="32"/>
      <c r="D446" s="32"/>
      <c r="E446" s="32"/>
      <c r="F446" s="32"/>
    </row>
    <row r="447" spans="3:6" s="1" customFormat="1" x14ac:dyDescent="0.25">
      <c r="C447" s="32"/>
      <c r="D447" s="32"/>
      <c r="E447" s="32"/>
      <c r="F447" s="32"/>
    </row>
    <row r="448" spans="3:6" s="1" customFormat="1" x14ac:dyDescent="0.25">
      <c r="C448" s="32"/>
      <c r="D448" s="32"/>
      <c r="E448" s="32"/>
      <c r="F448" s="32"/>
    </row>
    <row r="449" spans="3:6" s="1" customFormat="1" x14ac:dyDescent="0.25">
      <c r="C449" s="32"/>
      <c r="D449" s="32"/>
      <c r="E449" s="32"/>
      <c r="F449" s="32"/>
    </row>
    <row r="450" spans="3:6" s="1" customFormat="1" x14ac:dyDescent="0.25">
      <c r="C450" s="32"/>
      <c r="D450" s="32"/>
      <c r="E450" s="32"/>
      <c r="F450" s="32"/>
    </row>
    <row r="451" spans="3:6" s="1" customFormat="1" x14ac:dyDescent="0.25">
      <c r="C451" s="32"/>
      <c r="D451" s="32"/>
      <c r="E451" s="32"/>
      <c r="F451" s="32"/>
    </row>
    <row r="452" spans="3:6" s="1" customFormat="1" x14ac:dyDescent="0.25">
      <c r="C452" s="32"/>
      <c r="D452" s="32"/>
      <c r="E452" s="32"/>
      <c r="F452" s="32"/>
    </row>
    <row r="453" spans="3:6" s="1" customFormat="1" x14ac:dyDescent="0.25">
      <c r="C453" s="32"/>
      <c r="D453" s="32"/>
      <c r="E453" s="32"/>
      <c r="F453" s="32"/>
    </row>
    <row r="454" spans="3:6" s="1" customFormat="1" x14ac:dyDescent="0.25">
      <c r="C454" s="32"/>
      <c r="D454" s="32"/>
      <c r="E454" s="32"/>
      <c r="F454" s="32"/>
    </row>
    <row r="455" spans="3:6" s="1" customFormat="1" x14ac:dyDescent="0.25">
      <c r="C455" s="32"/>
      <c r="D455" s="32"/>
      <c r="E455" s="32"/>
      <c r="F455" s="32"/>
    </row>
    <row r="456" spans="3:6" s="1" customFormat="1" x14ac:dyDescent="0.25">
      <c r="C456" s="32"/>
      <c r="D456" s="32"/>
      <c r="E456" s="32"/>
      <c r="F456" s="32"/>
    </row>
    <row r="457" spans="3:6" s="1" customFormat="1" x14ac:dyDescent="0.25">
      <c r="C457" s="32"/>
      <c r="D457" s="32"/>
      <c r="E457" s="32"/>
      <c r="F457" s="32"/>
    </row>
    <row r="458" spans="3:6" s="1" customFormat="1" x14ac:dyDescent="0.25">
      <c r="C458" s="32"/>
      <c r="D458" s="32"/>
      <c r="E458" s="32"/>
      <c r="F458" s="32"/>
    </row>
    <row r="459" spans="3:6" s="1" customFormat="1" x14ac:dyDescent="0.25">
      <c r="C459" s="32"/>
      <c r="D459" s="32"/>
      <c r="E459" s="32"/>
      <c r="F459" s="32"/>
    </row>
    <row r="460" spans="3:6" s="1" customFormat="1" x14ac:dyDescent="0.25">
      <c r="C460" s="32"/>
      <c r="D460" s="32"/>
      <c r="E460" s="32"/>
      <c r="F460" s="32"/>
    </row>
    <row r="461" spans="3:6" s="1" customFormat="1" x14ac:dyDescent="0.25">
      <c r="C461" s="32"/>
      <c r="D461" s="32"/>
      <c r="E461" s="32"/>
      <c r="F461" s="32"/>
    </row>
    <row r="462" spans="3:6" s="1" customFormat="1" x14ac:dyDescent="0.25">
      <c r="C462" s="32"/>
      <c r="D462" s="32"/>
      <c r="E462" s="32"/>
      <c r="F462" s="32"/>
    </row>
    <row r="463" spans="3:6" s="1" customFormat="1" x14ac:dyDescent="0.25">
      <c r="C463" s="32"/>
      <c r="D463" s="32"/>
      <c r="E463" s="32"/>
      <c r="F463" s="32"/>
    </row>
    <row r="464" spans="3:6" s="1" customFormat="1" x14ac:dyDescent="0.25">
      <c r="C464" s="32"/>
      <c r="D464" s="32"/>
      <c r="E464" s="32"/>
      <c r="F464" s="32"/>
    </row>
    <row r="465" spans="3:6" s="1" customFormat="1" x14ac:dyDescent="0.25">
      <c r="C465" s="32"/>
      <c r="D465" s="32"/>
      <c r="E465" s="32"/>
      <c r="F465" s="32"/>
    </row>
    <row r="466" spans="3:6" s="1" customFormat="1" x14ac:dyDescent="0.25">
      <c r="C466" s="32"/>
      <c r="D466" s="32"/>
      <c r="E466" s="32"/>
      <c r="F466" s="32"/>
    </row>
    <row r="467" spans="3:6" s="1" customFormat="1" x14ac:dyDescent="0.25">
      <c r="C467" s="32"/>
      <c r="D467" s="32"/>
      <c r="E467" s="32"/>
      <c r="F467" s="32"/>
    </row>
    <row r="468" spans="3:6" s="1" customFormat="1" x14ac:dyDescent="0.25">
      <c r="C468" s="32"/>
      <c r="D468" s="32"/>
      <c r="E468" s="32"/>
      <c r="F468" s="32"/>
    </row>
    <row r="469" spans="3:6" s="1" customFormat="1" x14ac:dyDescent="0.25">
      <c r="C469" s="32"/>
      <c r="D469" s="32"/>
      <c r="E469" s="32"/>
      <c r="F469" s="32"/>
    </row>
    <row r="470" spans="3:6" s="1" customFormat="1" x14ac:dyDescent="0.25">
      <c r="C470" s="32"/>
      <c r="D470" s="32"/>
      <c r="E470" s="32"/>
      <c r="F470" s="32"/>
    </row>
    <row r="471" spans="3:6" s="1" customFormat="1" x14ac:dyDescent="0.25">
      <c r="C471" s="32"/>
      <c r="D471" s="32"/>
      <c r="E471" s="32"/>
      <c r="F471" s="32"/>
    </row>
    <row r="472" spans="3:6" s="1" customFormat="1" x14ac:dyDescent="0.25">
      <c r="C472" s="32"/>
      <c r="D472" s="32"/>
      <c r="E472" s="32"/>
      <c r="F472" s="32"/>
    </row>
    <row r="473" spans="3:6" s="1" customFormat="1" x14ac:dyDescent="0.25">
      <c r="C473" s="32"/>
      <c r="D473" s="32"/>
      <c r="E473" s="32"/>
      <c r="F473" s="32"/>
    </row>
    <row r="474" spans="3:6" s="1" customFormat="1" x14ac:dyDescent="0.25">
      <c r="C474" s="32"/>
      <c r="D474" s="32"/>
      <c r="E474" s="32"/>
      <c r="F474" s="32"/>
    </row>
    <row r="475" spans="3:6" s="1" customFormat="1" x14ac:dyDescent="0.25">
      <c r="C475" s="32"/>
      <c r="D475" s="32"/>
      <c r="E475" s="32"/>
      <c r="F475" s="32"/>
    </row>
    <row r="476" spans="3:6" s="1" customFormat="1" x14ac:dyDescent="0.25">
      <c r="C476" s="32"/>
      <c r="D476" s="32"/>
      <c r="E476" s="32"/>
      <c r="F476" s="32"/>
    </row>
    <row r="477" spans="3:6" s="1" customFormat="1" x14ac:dyDescent="0.25">
      <c r="C477" s="32"/>
      <c r="D477" s="32"/>
      <c r="E477" s="32"/>
      <c r="F477" s="32"/>
    </row>
    <row r="478" spans="3:6" s="1" customFormat="1" x14ac:dyDescent="0.25">
      <c r="C478" s="32"/>
      <c r="D478" s="32"/>
      <c r="E478" s="32"/>
      <c r="F478" s="32"/>
    </row>
    <row r="479" spans="3:6" s="1" customFormat="1" x14ac:dyDescent="0.25">
      <c r="C479" s="32"/>
      <c r="D479" s="32"/>
      <c r="E479" s="32"/>
      <c r="F479" s="32"/>
    </row>
    <row r="480" spans="3:6" s="1" customFormat="1" x14ac:dyDescent="0.25">
      <c r="C480" s="32"/>
      <c r="D480" s="32"/>
      <c r="E480" s="32"/>
      <c r="F480" s="32"/>
    </row>
    <row r="481" spans="3:6" s="1" customFormat="1" x14ac:dyDescent="0.25">
      <c r="C481" s="32"/>
      <c r="D481" s="32"/>
      <c r="E481" s="32"/>
      <c r="F481" s="32"/>
    </row>
    <row r="482" spans="3:6" s="1" customFormat="1" x14ac:dyDescent="0.25">
      <c r="C482" s="32"/>
      <c r="D482" s="32"/>
      <c r="E482" s="32"/>
      <c r="F482" s="32"/>
    </row>
    <row r="483" spans="3:6" s="1" customFormat="1" x14ac:dyDescent="0.25">
      <c r="C483" s="32"/>
      <c r="D483" s="32"/>
      <c r="E483" s="32"/>
      <c r="F483" s="32"/>
    </row>
    <row r="484" spans="3:6" s="1" customFormat="1" x14ac:dyDescent="0.25">
      <c r="C484" s="32"/>
      <c r="D484" s="32"/>
      <c r="E484" s="32"/>
      <c r="F484" s="32"/>
    </row>
    <row r="485" spans="3:6" s="1" customFormat="1" x14ac:dyDescent="0.25">
      <c r="C485" s="32"/>
      <c r="D485" s="32"/>
      <c r="E485" s="32"/>
      <c r="F485" s="32"/>
    </row>
    <row r="486" spans="3:6" s="1" customFormat="1" x14ac:dyDescent="0.25">
      <c r="C486" s="32"/>
      <c r="D486" s="32"/>
      <c r="E486" s="32"/>
      <c r="F486" s="32"/>
    </row>
    <row r="487" spans="3:6" s="1" customFormat="1" x14ac:dyDescent="0.25">
      <c r="C487" s="32"/>
      <c r="D487" s="32"/>
      <c r="E487" s="32"/>
      <c r="F487" s="32"/>
    </row>
    <row r="488" spans="3:6" s="1" customFormat="1" x14ac:dyDescent="0.25">
      <c r="C488" s="32"/>
      <c r="D488" s="32"/>
      <c r="E488" s="32"/>
      <c r="F488" s="32"/>
    </row>
    <row r="489" spans="3:6" s="1" customFormat="1" x14ac:dyDescent="0.25">
      <c r="C489" s="32"/>
      <c r="D489" s="32"/>
      <c r="E489" s="32"/>
      <c r="F489" s="32"/>
    </row>
    <row r="490" spans="3:6" s="1" customFormat="1" x14ac:dyDescent="0.25">
      <c r="C490" s="32"/>
      <c r="D490" s="32"/>
      <c r="E490" s="32"/>
      <c r="F490" s="32"/>
    </row>
    <row r="491" spans="3:6" s="1" customFormat="1" x14ac:dyDescent="0.25">
      <c r="C491" s="32"/>
      <c r="D491" s="32"/>
      <c r="E491" s="32"/>
      <c r="F491" s="32"/>
    </row>
    <row r="492" spans="3:6" s="1" customFormat="1" x14ac:dyDescent="0.25">
      <c r="C492" s="32"/>
      <c r="D492" s="32"/>
      <c r="E492" s="32"/>
      <c r="F492" s="32"/>
    </row>
    <row r="493" spans="3:6" s="1" customFormat="1" x14ac:dyDescent="0.25">
      <c r="C493" s="32"/>
      <c r="D493" s="32"/>
      <c r="E493" s="32"/>
      <c r="F493" s="32"/>
    </row>
    <row r="494" spans="3:6" s="1" customFormat="1" x14ac:dyDescent="0.25">
      <c r="C494" s="32"/>
      <c r="D494" s="32"/>
      <c r="E494" s="32"/>
      <c r="F494" s="32"/>
    </row>
    <row r="495" spans="3:6" s="1" customFormat="1" x14ac:dyDescent="0.25">
      <c r="C495" s="32"/>
      <c r="D495" s="32"/>
      <c r="E495" s="32"/>
      <c r="F495" s="32"/>
    </row>
    <row r="496" spans="3:6" s="1" customFormat="1" x14ac:dyDescent="0.25">
      <c r="C496" s="32"/>
      <c r="D496" s="32"/>
      <c r="E496" s="32"/>
      <c r="F496" s="32"/>
    </row>
    <row r="497" spans="3:6" s="1" customFormat="1" x14ac:dyDescent="0.25">
      <c r="C497" s="32"/>
      <c r="D497" s="32"/>
      <c r="E497" s="32"/>
      <c r="F497" s="32"/>
    </row>
    <row r="498" spans="3:6" s="1" customFormat="1" x14ac:dyDescent="0.25">
      <c r="C498" s="32"/>
      <c r="D498" s="32"/>
      <c r="E498" s="32"/>
      <c r="F498" s="32"/>
    </row>
    <row r="499" spans="3:6" s="1" customFormat="1" x14ac:dyDescent="0.25">
      <c r="C499" s="32"/>
      <c r="D499" s="32"/>
      <c r="E499" s="32"/>
      <c r="F499" s="32"/>
    </row>
    <row r="500" spans="3:6" s="1" customFormat="1" x14ac:dyDescent="0.25">
      <c r="C500" s="32"/>
      <c r="D500" s="32"/>
      <c r="E500" s="32"/>
      <c r="F500" s="32"/>
    </row>
    <row r="501" spans="3:6" s="1" customFormat="1" x14ac:dyDescent="0.25">
      <c r="C501" s="32"/>
      <c r="D501" s="32"/>
      <c r="E501" s="32"/>
      <c r="F501" s="32"/>
    </row>
    <row r="502" spans="3:6" s="1" customFormat="1" x14ac:dyDescent="0.25">
      <c r="C502" s="32"/>
      <c r="D502" s="32"/>
      <c r="E502" s="32"/>
      <c r="F502" s="32"/>
    </row>
    <row r="503" spans="3:6" s="1" customFormat="1" x14ac:dyDescent="0.25">
      <c r="C503" s="32"/>
      <c r="D503" s="32"/>
      <c r="E503" s="32"/>
      <c r="F503" s="32"/>
    </row>
    <row r="504" spans="3:6" s="1" customFormat="1" x14ac:dyDescent="0.25">
      <c r="C504" s="32"/>
      <c r="D504" s="32"/>
      <c r="E504" s="32"/>
      <c r="F504" s="32"/>
    </row>
    <row r="505" spans="3:6" s="1" customFormat="1" x14ac:dyDescent="0.25">
      <c r="C505" s="32"/>
      <c r="D505" s="32"/>
      <c r="E505" s="32"/>
      <c r="F505" s="32"/>
    </row>
    <row r="506" spans="3:6" s="1" customFormat="1" x14ac:dyDescent="0.25">
      <c r="C506" s="32"/>
      <c r="D506" s="32"/>
      <c r="E506" s="32"/>
      <c r="F506" s="32"/>
    </row>
    <row r="507" spans="3:6" s="1" customFormat="1" x14ac:dyDescent="0.25">
      <c r="C507" s="32"/>
      <c r="D507" s="32"/>
      <c r="E507" s="32"/>
      <c r="F507" s="32"/>
    </row>
    <row r="508" spans="3:6" s="1" customFormat="1" x14ac:dyDescent="0.25">
      <c r="C508" s="32"/>
      <c r="D508" s="32"/>
      <c r="E508" s="32"/>
      <c r="F508" s="32"/>
    </row>
    <row r="509" spans="3:6" s="1" customFormat="1" x14ac:dyDescent="0.25">
      <c r="C509" s="32"/>
      <c r="D509" s="32"/>
      <c r="E509" s="32"/>
      <c r="F509" s="32"/>
    </row>
    <row r="510" spans="3:6" s="1" customFormat="1" x14ac:dyDescent="0.25">
      <c r="C510" s="32"/>
      <c r="D510" s="32"/>
      <c r="E510" s="32"/>
      <c r="F510" s="32"/>
    </row>
    <row r="511" spans="3:6" s="1" customFormat="1" x14ac:dyDescent="0.25">
      <c r="C511" s="32"/>
      <c r="D511" s="32"/>
      <c r="E511" s="32"/>
      <c r="F511" s="32"/>
    </row>
    <row r="512" spans="3:6" s="1" customFormat="1" x14ac:dyDescent="0.25">
      <c r="C512" s="32"/>
      <c r="D512" s="32"/>
      <c r="E512" s="32"/>
      <c r="F512" s="32"/>
    </row>
    <row r="513" spans="3:6" s="1" customFormat="1" x14ac:dyDescent="0.25">
      <c r="C513" s="32"/>
      <c r="D513" s="32"/>
      <c r="E513" s="32"/>
      <c r="F513" s="32"/>
    </row>
    <row r="514" spans="3:6" s="1" customFormat="1" x14ac:dyDescent="0.25">
      <c r="C514" s="32"/>
      <c r="D514" s="32"/>
      <c r="E514" s="32"/>
      <c r="F514" s="32"/>
    </row>
    <row r="515" spans="3:6" s="1" customFormat="1" x14ac:dyDescent="0.25">
      <c r="C515" s="32"/>
      <c r="D515" s="32"/>
      <c r="E515" s="32"/>
      <c r="F515" s="32"/>
    </row>
    <row r="516" spans="3:6" s="1" customFormat="1" x14ac:dyDescent="0.25">
      <c r="C516" s="32"/>
      <c r="D516" s="32"/>
      <c r="E516" s="32"/>
      <c r="F516" s="32"/>
    </row>
    <row r="517" spans="3:6" s="1" customFormat="1" x14ac:dyDescent="0.25">
      <c r="C517" s="32"/>
      <c r="D517" s="32"/>
      <c r="E517" s="32"/>
      <c r="F517" s="32"/>
    </row>
    <row r="518" spans="3:6" s="1" customFormat="1" x14ac:dyDescent="0.25">
      <c r="C518" s="32"/>
      <c r="D518" s="32"/>
      <c r="E518" s="32"/>
      <c r="F518" s="32"/>
    </row>
    <row r="519" spans="3:6" s="1" customFormat="1" x14ac:dyDescent="0.25">
      <c r="C519" s="32"/>
      <c r="D519" s="32"/>
      <c r="E519" s="32"/>
      <c r="F519" s="32"/>
    </row>
    <row r="520" spans="3:6" s="1" customFormat="1" x14ac:dyDescent="0.25">
      <c r="C520" s="32"/>
      <c r="D520" s="32"/>
      <c r="E520" s="32"/>
      <c r="F520" s="32"/>
    </row>
    <row r="521" spans="3:6" s="1" customFormat="1" x14ac:dyDescent="0.25">
      <c r="C521" s="32"/>
      <c r="D521" s="32"/>
      <c r="E521" s="32"/>
      <c r="F521" s="32"/>
    </row>
    <row r="522" spans="3:6" s="1" customFormat="1" x14ac:dyDescent="0.25">
      <c r="C522" s="32"/>
      <c r="D522" s="32"/>
      <c r="E522" s="32"/>
      <c r="F522" s="32"/>
    </row>
    <row r="523" spans="3:6" s="1" customFormat="1" x14ac:dyDescent="0.25">
      <c r="C523" s="32"/>
      <c r="D523" s="32"/>
      <c r="E523" s="32"/>
      <c r="F523" s="32"/>
    </row>
    <row r="524" spans="3:6" s="1" customFormat="1" x14ac:dyDescent="0.25">
      <c r="C524" s="32"/>
      <c r="D524" s="32"/>
      <c r="E524" s="32"/>
      <c r="F524" s="32"/>
    </row>
    <row r="525" spans="3:6" s="1" customFormat="1" x14ac:dyDescent="0.25">
      <c r="C525" s="32"/>
      <c r="D525" s="32"/>
      <c r="E525" s="32"/>
      <c r="F525" s="32"/>
    </row>
    <row r="526" spans="3:6" s="1" customFormat="1" x14ac:dyDescent="0.25">
      <c r="C526" s="32"/>
      <c r="D526" s="32"/>
      <c r="E526" s="32"/>
      <c r="F526" s="32"/>
    </row>
    <row r="527" spans="3:6" s="1" customFormat="1" x14ac:dyDescent="0.25">
      <c r="C527" s="32"/>
      <c r="D527" s="32"/>
      <c r="E527" s="32"/>
      <c r="F527" s="32"/>
    </row>
    <row r="528" spans="3:6" s="1" customFormat="1" x14ac:dyDescent="0.25">
      <c r="C528" s="32"/>
      <c r="D528" s="32"/>
      <c r="E528" s="32"/>
      <c r="F528" s="32"/>
    </row>
    <row r="529" spans="3:6" s="1" customFormat="1" x14ac:dyDescent="0.25">
      <c r="C529" s="32"/>
      <c r="D529" s="32"/>
      <c r="E529" s="32"/>
      <c r="F529" s="32"/>
    </row>
    <row r="530" spans="3:6" s="1" customFormat="1" x14ac:dyDescent="0.25">
      <c r="C530" s="32"/>
      <c r="D530" s="32"/>
      <c r="E530" s="32"/>
      <c r="F530" s="32"/>
    </row>
    <row r="531" spans="3:6" s="1" customFormat="1" x14ac:dyDescent="0.25">
      <c r="C531" s="32"/>
      <c r="D531" s="32"/>
      <c r="E531" s="32"/>
      <c r="F531" s="32"/>
    </row>
    <row r="532" spans="3:6" s="1" customFormat="1" x14ac:dyDescent="0.25">
      <c r="C532" s="32"/>
      <c r="D532" s="32"/>
      <c r="E532" s="32"/>
      <c r="F532" s="32"/>
    </row>
    <row r="533" spans="3:6" s="1" customFormat="1" x14ac:dyDescent="0.25">
      <c r="C533" s="32"/>
      <c r="D533" s="32"/>
      <c r="E533" s="32"/>
      <c r="F533" s="32"/>
    </row>
    <row r="534" spans="3:6" s="1" customFormat="1" x14ac:dyDescent="0.25">
      <c r="C534" s="32"/>
      <c r="D534" s="32"/>
      <c r="E534" s="32"/>
      <c r="F534" s="32"/>
    </row>
    <row r="535" spans="3:6" s="1" customFormat="1" x14ac:dyDescent="0.25">
      <c r="C535" s="32"/>
      <c r="D535" s="32"/>
      <c r="E535" s="32"/>
      <c r="F535" s="32"/>
    </row>
    <row r="536" spans="3:6" s="1" customFormat="1" x14ac:dyDescent="0.25">
      <c r="C536" s="32"/>
      <c r="D536" s="32"/>
      <c r="E536" s="32"/>
      <c r="F536" s="32"/>
    </row>
    <row r="537" spans="3:6" s="1" customFormat="1" x14ac:dyDescent="0.25">
      <c r="C537" s="32"/>
      <c r="D537" s="32"/>
      <c r="E537" s="32"/>
      <c r="F537" s="32"/>
    </row>
    <row r="538" spans="3:6" s="1" customFormat="1" x14ac:dyDescent="0.25">
      <c r="C538" s="32"/>
      <c r="D538" s="32"/>
      <c r="E538" s="32"/>
      <c r="F538" s="32"/>
    </row>
    <row r="539" spans="3:6" s="1" customFormat="1" x14ac:dyDescent="0.25">
      <c r="C539" s="32"/>
      <c r="D539" s="32"/>
      <c r="E539" s="32"/>
      <c r="F539" s="32"/>
    </row>
    <row r="540" spans="3:6" s="1" customFormat="1" x14ac:dyDescent="0.25">
      <c r="C540" s="32"/>
      <c r="D540" s="32"/>
      <c r="E540" s="32"/>
      <c r="F540" s="32"/>
    </row>
    <row r="541" spans="3:6" s="1" customFormat="1" x14ac:dyDescent="0.25">
      <c r="C541" s="32"/>
      <c r="D541" s="32"/>
      <c r="E541" s="32"/>
      <c r="F541" s="32"/>
    </row>
    <row r="542" spans="3:6" s="1" customFormat="1" x14ac:dyDescent="0.25">
      <c r="C542" s="32"/>
      <c r="D542" s="32"/>
      <c r="E542" s="32"/>
      <c r="F542" s="32"/>
    </row>
    <row r="543" spans="3:6" s="1" customFormat="1" x14ac:dyDescent="0.25">
      <c r="C543" s="32"/>
      <c r="D543" s="32"/>
      <c r="E543" s="32"/>
      <c r="F543" s="32"/>
    </row>
    <row r="544" spans="3:6" s="1" customFormat="1" x14ac:dyDescent="0.25">
      <c r="C544" s="32"/>
      <c r="D544" s="32"/>
      <c r="E544" s="32"/>
      <c r="F544" s="32"/>
    </row>
    <row r="545" spans="3:6" s="1" customFormat="1" x14ac:dyDescent="0.25">
      <c r="C545" s="32"/>
      <c r="D545" s="32"/>
      <c r="E545" s="32"/>
      <c r="F545" s="32"/>
    </row>
    <row r="546" spans="3:6" s="1" customFormat="1" x14ac:dyDescent="0.25">
      <c r="C546" s="32"/>
      <c r="D546" s="32"/>
      <c r="E546" s="32"/>
      <c r="F546" s="32"/>
    </row>
    <row r="547" spans="3:6" s="1" customFormat="1" x14ac:dyDescent="0.25">
      <c r="C547" s="32"/>
      <c r="D547" s="32"/>
      <c r="E547" s="32"/>
      <c r="F547" s="32"/>
    </row>
    <row r="548" spans="3:6" s="1" customFormat="1" x14ac:dyDescent="0.25">
      <c r="C548" s="32"/>
      <c r="D548" s="32"/>
      <c r="E548" s="32"/>
      <c r="F548" s="32"/>
    </row>
    <row r="549" spans="3:6" s="1" customFormat="1" x14ac:dyDescent="0.25">
      <c r="C549" s="32"/>
      <c r="D549" s="32"/>
      <c r="E549" s="32"/>
      <c r="F549" s="32"/>
    </row>
    <row r="550" spans="3:6" s="1" customFormat="1" x14ac:dyDescent="0.25">
      <c r="C550" s="32"/>
      <c r="D550" s="32"/>
      <c r="E550" s="32"/>
      <c r="F550" s="32"/>
    </row>
    <row r="551" spans="3:6" s="1" customFormat="1" x14ac:dyDescent="0.25">
      <c r="C551" s="32"/>
      <c r="D551" s="32"/>
      <c r="E551" s="32"/>
      <c r="F551" s="32"/>
    </row>
    <row r="552" spans="3:6" s="1" customFormat="1" x14ac:dyDescent="0.25">
      <c r="C552" s="32"/>
      <c r="D552" s="32"/>
      <c r="E552" s="32"/>
      <c r="F552" s="32"/>
    </row>
    <row r="553" spans="3:6" s="1" customFormat="1" x14ac:dyDescent="0.25">
      <c r="C553" s="32"/>
      <c r="D553" s="32"/>
      <c r="E553" s="32"/>
      <c r="F553" s="32"/>
    </row>
    <row r="554" spans="3:6" s="1" customFormat="1" x14ac:dyDescent="0.25">
      <c r="C554" s="32"/>
      <c r="D554" s="32"/>
      <c r="E554" s="32"/>
      <c r="F554" s="32"/>
    </row>
    <row r="555" spans="3:6" s="1" customFormat="1" x14ac:dyDescent="0.25">
      <c r="C555" s="32"/>
      <c r="D555" s="32"/>
      <c r="E555" s="32"/>
      <c r="F555" s="32"/>
    </row>
    <row r="556" spans="3:6" s="1" customFormat="1" x14ac:dyDescent="0.25">
      <c r="C556" s="32"/>
      <c r="D556" s="32"/>
      <c r="E556" s="32"/>
      <c r="F556" s="32"/>
    </row>
    <row r="557" spans="3:6" s="1" customFormat="1" x14ac:dyDescent="0.25">
      <c r="C557" s="32"/>
      <c r="D557" s="32"/>
      <c r="E557" s="32"/>
      <c r="F557" s="32"/>
    </row>
    <row r="558" spans="3:6" s="1" customFormat="1" x14ac:dyDescent="0.25">
      <c r="C558" s="32"/>
      <c r="D558" s="32"/>
      <c r="E558" s="32"/>
      <c r="F558" s="32"/>
    </row>
    <row r="559" spans="3:6" s="1" customFormat="1" x14ac:dyDescent="0.25">
      <c r="C559" s="32"/>
      <c r="D559" s="32"/>
      <c r="E559" s="32"/>
      <c r="F559" s="32"/>
    </row>
    <row r="560" spans="3:6" s="1" customFormat="1" x14ac:dyDescent="0.25">
      <c r="C560" s="32"/>
      <c r="D560" s="32"/>
      <c r="E560" s="32"/>
      <c r="F560" s="32"/>
    </row>
    <row r="561" spans="3:6" s="1" customFormat="1" x14ac:dyDescent="0.25">
      <c r="C561" s="32"/>
      <c r="D561" s="32"/>
      <c r="E561" s="32"/>
      <c r="F561" s="32"/>
    </row>
    <row r="562" spans="3:6" s="1" customFormat="1" x14ac:dyDescent="0.25">
      <c r="C562" s="32"/>
      <c r="D562" s="32"/>
      <c r="E562" s="32"/>
      <c r="F562" s="32"/>
    </row>
    <row r="563" spans="3:6" s="1" customFormat="1" x14ac:dyDescent="0.25">
      <c r="C563" s="32"/>
      <c r="D563" s="32"/>
      <c r="E563" s="32"/>
      <c r="F563" s="32"/>
    </row>
    <row r="564" spans="3:6" s="1" customFormat="1" x14ac:dyDescent="0.25">
      <c r="C564" s="32"/>
      <c r="D564" s="32"/>
      <c r="E564" s="32"/>
      <c r="F564" s="32"/>
    </row>
    <row r="565" spans="3:6" s="1" customFormat="1" x14ac:dyDescent="0.25">
      <c r="C565" s="32"/>
      <c r="D565" s="32"/>
      <c r="E565" s="32"/>
      <c r="F565" s="32"/>
    </row>
    <row r="566" spans="3:6" s="1" customFormat="1" x14ac:dyDescent="0.25">
      <c r="C566" s="32"/>
      <c r="D566" s="32"/>
      <c r="E566" s="32"/>
      <c r="F566" s="32"/>
    </row>
    <row r="567" spans="3:6" s="1" customFormat="1" x14ac:dyDescent="0.25">
      <c r="C567" s="32"/>
      <c r="D567" s="32"/>
      <c r="E567" s="32"/>
      <c r="F567" s="32"/>
    </row>
    <row r="568" spans="3:6" s="1" customFormat="1" x14ac:dyDescent="0.25">
      <c r="C568" s="32"/>
      <c r="D568" s="32"/>
      <c r="E568" s="32"/>
      <c r="F568" s="32"/>
    </row>
    <row r="569" spans="3:6" s="1" customFormat="1" x14ac:dyDescent="0.25">
      <c r="C569" s="32"/>
      <c r="D569" s="32"/>
      <c r="E569" s="32"/>
      <c r="F569" s="32"/>
    </row>
    <row r="570" spans="3:6" s="1" customFormat="1" x14ac:dyDescent="0.25">
      <c r="C570" s="32"/>
      <c r="D570" s="32"/>
      <c r="E570" s="32"/>
      <c r="F570" s="32"/>
    </row>
    <row r="571" spans="3:6" s="1" customFormat="1" x14ac:dyDescent="0.25">
      <c r="C571" s="32"/>
      <c r="D571" s="32"/>
      <c r="E571" s="32"/>
      <c r="F571" s="32"/>
    </row>
    <row r="572" spans="3:6" s="1" customFormat="1" x14ac:dyDescent="0.25">
      <c r="C572" s="32"/>
      <c r="D572" s="32"/>
      <c r="E572" s="32"/>
      <c r="F572" s="32"/>
    </row>
    <row r="573" spans="3:6" s="1" customFormat="1" x14ac:dyDescent="0.25">
      <c r="C573" s="32"/>
      <c r="D573" s="32"/>
      <c r="E573" s="32"/>
      <c r="F573" s="32"/>
    </row>
    <row r="574" spans="3:6" s="1" customFormat="1" x14ac:dyDescent="0.25">
      <c r="C574" s="32"/>
      <c r="D574" s="32"/>
      <c r="E574" s="32"/>
      <c r="F574" s="32"/>
    </row>
    <row r="575" spans="3:6" s="1" customFormat="1" x14ac:dyDescent="0.25">
      <c r="C575" s="32"/>
      <c r="D575" s="32"/>
      <c r="E575" s="32"/>
      <c r="F575" s="32"/>
    </row>
    <row r="576" spans="3:6" s="1" customFormat="1" x14ac:dyDescent="0.25">
      <c r="C576" s="32"/>
      <c r="D576" s="32"/>
      <c r="E576" s="32"/>
      <c r="F576" s="32"/>
    </row>
    <row r="577" spans="3:6" s="1" customFormat="1" x14ac:dyDescent="0.25">
      <c r="C577" s="32"/>
      <c r="D577" s="32"/>
      <c r="E577" s="32"/>
      <c r="F577" s="32"/>
    </row>
    <row r="578" spans="3:6" s="1" customFormat="1" x14ac:dyDescent="0.25">
      <c r="C578" s="32"/>
      <c r="D578" s="32"/>
      <c r="E578" s="32"/>
      <c r="F578" s="32"/>
    </row>
    <row r="579" spans="3:6" s="1" customFormat="1" x14ac:dyDescent="0.25">
      <c r="C579" s="32"/>
      <c r="D579" s="32"/>
      <c r="E579" s="32"/>
      <c r="F579" s="32"/>
    </row>
    <row r="580" spans="3:6" s="1" customFormat="1" x14ac:dyDescent="0.25">
      <c r="C580" s="32"/>
      <c r="D580" s="32"/>
      <c r="E580" s="32"/>
      <c r="F580" s="32"/>
    </row>
    <row r="581" spans="3:6" s="1" customFormat="1" x14ac:dyDescent="0.25">
      <c r="C581" s="32"/>
      <c r="D581" s="32"/>
      <c r="E581" s="32"/>
      <c r="F581" s="32"/>
    </row>
    <row r="582" spans="3:6" s="1" customFormat="1" x14ac:dyDescent="0.25">
      <c r="C582" s="32"/>
      <c r="D582" s="32"/>
      <c r="E582" s="32"/>
      <c r="F582" s="32"/>
    </row>
    <row r="583" spans="3:6" s="1" customFormat="1" x14ac:dyDescent="0.25">
      <c r="C583" s="32"/>
      <c r="D583" s="32"/>
      <c r="E583" s="32"/>
      <c r="F583" s="32"/>
    </row>
    <row r="584" spans="3:6" s="1" customFormat="1" x14ac:dyDescent="0.25">
      <c r="C584" s="32"/>
      <c r="D584" s="32"/>
      <c r="E584" s="32"/>
      <c r="F584" s="32"/>
    </row>
    <row r="585" spans="3:6" s="1" customFormat="1" x14ac:dyDescent="0.25">
      <c r="C585" s="32"/>
      <c r="D585" s="32"/>
      <c r="E585" s="32"/>
      <c r="F585" s="32"/>
    </row>
    <row r="586" spans="3:6" s="1" customFormat="1" x14ac:dyDescent="0.25">
      <c r="C586" s="32"/>
      <c r="D586" s="32"/>
      <c r="E586" s="32"/>
      <c r="F586" s="32"/>
    </row>
    <row r="587" spans="3:6" s="1" customFormat="1" x14ac:dyDescent="0.25">
      <c r="C587" s="32"/>
      <c r="D587" s="32"/>
      <c r="E587" s="32"/>
      <c r="F587" s="32"/>
    </row>
    <row r="588" spans="3:6" s="1" customFormat="1" x14ac:dyDescent="0.25">
      <c r="C588" s="32"/>
      <c r="D588" s="32"/>
      <c r="E588" s="32"/>
      <c r="F588" s="32"/>
    </row>
    <row r="589" spans="3:6" s="1" customFormat="1" x14ac:dyDescent="0.25">
      <c r="C589" s="32"/>
      <c r="D589" s="32"/>
      <c r="E589" s="32"/>
      <c r="F589" s="32"/>
    </row>
    <row r="590" spans="3:6" s="1" customFormat="1" x14ac:dyDescent="0.25">
      <c r="C590" s="32"/>
      <c r="D590" s="32"/>
      <c r="E590" s="32"/>
      <c r="F590" s="32"/>
    </row>
    <row r="591" spans="3:6" s="1" customFormat="1" x14ac:dyDescent="0.25">
      <c r="C591" s="32"/>
      <c r="D591" s="32"/>
      <c r="E591" s="32"/>
      <c r="F591" s="32"/>
    </row>
    <row r="592" spans="3:6" s="1" customFormat="1" x14ac:dyDescent="0.25">
      <c r="C592" s="32"/>
      <c r="D592" s="32"/>
      <c r="E592" s="32"/>
      <c r="F592" s="32"/>
    </row>
    <row r="593" spans="3:6" s="1" customFormat="1" x14ac:dyDescent="0.25">
      <c r="C593" s="32"/>
      <c r="D593" s="32"/>
      <c r="E593" s="32"/>
      <c r="F593" s="32"/>
    </row>
    <row r="594" spans="3:6" s="1" customFormat="1" x14ac:dyDescent="0.25">
      <c r="C594" s="32"/>
      <c r="D594" s="32"/>
      <c r="E594" s="32"/>
      <c r="F594" s="32"/>
    </row>
    <row r="595" spans="3:6" s="1" customFormat="1" x14ac:dyDescent="0.25">
      <c r="C595" s="32"/>
      <c r="D595" s="32"/>
      <c r="E595" s="32"/>
      <c r="F595" s="32"/>
    </row>
    <row r="596" spans="3:6" s="1" customFormat="1" x14ac:dyDescent="0.25">
      <c r="C596" s="32"/>
      <c r="D596" s="32"/>
      <c r="E596" s="32"/>
      <c r="F596" s="32"/>
    </row>
    <row r="597" spans="3:6" s="1" customFormat="1" x14ac:dyDescent="0.25">
      <c r="C597" s="32"/>
      <c r="D597" s="32"/>
      <c r="E597" s="32"/>
      <c r="F597" s="32"/>
    </row>
    <row r="598" spans="3:6" s="1" customFormat="1" x14ac:dyDescent="0.25">
      <c r="C598" s="32"/>
      <c r="D598" s="32"/>
      <c r="E598" s="32"/>
      <c r="F598" s="32"/>
    </row>
    <row r="599" spans="3:6" s="1" customFormat="1" x14ac:dyDescent="0.25">
      <c r="C599" s="32"/>
      <c r="D599" s="32"/>
      <c r="E599" s="32"/>
      <c r="F599" s="32"/>
    </row>
    <row r="600" spans="3:6" s="1" customFormat="1" x14ac:dyDescent="0.25">
      <c r="C600" s="32"/>
      <c r="D600" s="32"/>
      <c r="E600" s="32"/>
      <c r="F600" s="32"/>
    </row>
    <row r="601" spans="3:6" s="1" customFormat="1" x14ac:dyDescent="0.25">
      <c r="C601" s="32"/>
      <c r="D601" s="32"/>
      <c r="E601" s="32"/>
      <c r="F601" s="32"/>
    </row>
    <row r="602" spans="3:6" s="1" customFormat="1" x14ac:dyDescent="0.25">
      <c r="C602" s="32"/>
      <c r="D602" s="32"/>
      <c r="E602" s="32"/>
      <c r="F602" s="32"/>
    </row>
    <row r="603" spans="3:6" s="1" customFormat="1" x14ac:dyDescent="0.25">
      <c r="C603" s="32"/>
      <c r="D603" s="32"/>
      <c r="E603" s="32"/>
      <c r="F603" s="32"/>
    </row>
    <row r="604" spans="3:6" s="1" customFormat="1" x14ac:dyDescent="0.25">
      <c r="C604" s="32"/>
      <c r="D604" s="32"/>
      <c r="E604" s="32"/>
      <c r="F604" s="32"/>
    </row>
    <row r="605" spans="3:6" s="1" customFormat="1" x14ac:dyDescent="0.25">
      <c r="C605" s="32"/>
      <c r="D605" s="32"/>
      <c r="E605" s="32"/>
      <c r="F605" s="32"/>
    </row>
    <row r="606" spans="3:6" s="1" customFormat="1" x14ac:dyDescent="0.25">
      <c r="C606" s="32"/>
      <c r="D606" s="32"/>
      <c r="E606" s="32"/>
      <c r="F606" s="32"/>
    </row>
    <row r="607" spans="3:6" s="1" customFormat="1" x14ac:dyDescent="0.25">
      <c r="C607" s="32"/>
      <c r="D607" s="32"/>
      <c r="E607" s="32"/>
      <c r="F607" s="32"/>
    </row>
    <row r="608" spans="3:6" s="1" customFormat="1" x14ac:dyDescent="0.25">
      <c r="C608" s="32"/>
      <c r="D608" s="32"/>
      <c r="E608" s="32"/>
      <c r="F608" s="32"/>
    </row>
    <row r="609" spans="3:6" s="1" customFormat="1" x14ac:dyDescent="0.25">
      <c r="C609" s="32"/>
      <c r="D609" s="32"/>
      <c r="E609" s="32"/>
      <c r="F609" s="32"/>
    </row>
    <row r="610" spans="3:6" s="1" customFormat="1" x14ac:dyDescent="0.25">
      <c r="C610" s="32"/>
      <c r="D610" s="32"/>
      <c r="E610" s="32"/>
      <c r="F610" s="32"/>
    </row>
    <row r="611" spans="3:6" s="1" customFormat="1" x14ac:dyDescent="0.25">
      <c r="C611" s="32"/>
      <c r="D611" s="32"/>
      <c r="E611" s="32"/>
      <c r="F611" s="32"/>
    </row>
    <row r="612" spans="3:6" s="1" customFormat="1" x14ac:dyDescent="0.25">
      <c r="C612" s="32"/>
      <c r="D612" s="32"/>
      <c r="E612" s="32"/>
      <c r="F612" s="32"/>
    </row>
    <row r="613" spans="3:6" s="1" customFormat="1" x14ac:dyDescent="0.25">
      <c r="C613" s="32"/>
      <c r="D613" s="32"/>
      <c r="E613" s="32"/>
      <c r="F613" s="32"/>
    </row>
    <row r="614" spans="3:6" s="1" customFormat="1" x14ac:dyDescent="0.25">
      <c r="C614" s="32"/>
      <c r="D614" s="32"/>
      <c r="E614" s="32"/>
      <c r="F614" s="32"/>
    </row>
    <row r="615" spans="3:6" s="1" customFormat="1" x14ac:dyDescent="0.25">
      <c r="C615" s="32"/>
      <c r="D615" s="32"/>
      <c r="E615" s="32"/>
      <c r="F615" s="32"/>
    </row>
    <row r="616" spans="3:6" s="1" customFormat="1" x14ac:dyDescent="0.25">
      <c r="C616" s="32"/>
      <c r="D616" s="32"/>
      <c r="E616" s="32"/>
      <c r="F616" s="32"/>
    </row>
    <row r="617" spans="3:6" s="1" customFormat="1" x14ac:dyDescent="0.25">
      <c r="C617" s="32"/>
      <c r="D617" s="32"/>
      <c r="E617" s="32"/>
      <c r="F617" s="32"/>
    </row>
    <row r="618" spans="3:6" s="1" customFormat="1" x14ac:dyDescent="0.25">
      <c r="C618" s="32"/>
      <c r="D618" s="32"/>
      <c r="E618" s="32"/>
      <c r="F618" s="32"/>
    </row>
    <row r="619" spans="3:6" s="1" customFormat="1" x14ac:dyDescent="0.25">
      <c r="C619" s="32"/>
      <c r="D619" s="32"/>
      <c r="E619" s="32"/>
      <c r="F619" s="32"/>
    </row>
    <row r="620" spans="3:6" s="1" customFormat="1" x14ac:dyDescent="0.25">
      <c r="C620" s="32"/>
      <c r="D620" s="32"/>
      <c r="E620" s="32"/>
      <c r="F620" s="32"/>
    </row>
    <row r="621" spans="3:6" s="1" customFormat="1" x14ac:dyDescent="0.25">
      <c r="C621" s="32"/>
      <c r="D621" s="32"/>
      <c r="E621" s="32"/>
      <c r="F621" s="32"/>
    </row>
    <row r="622" spans="3:6" s="1" customFormat="1" x14ac:dyDescent="0.25">
      <c r="C622" s="32"/>
      <c r="D622" s="32"/>
      <c r="E622" s="32"/>
      <c r="F622" s="32"/>
    </row>
    <row r="623" spans="3:6" s="1" customFormat="1" x14ac:dyDescent="0.25">
      <c r="C623" s="32"/>
      <c r="D623" s="32"/>
      <c r="E623" s="32"/>
      <c r="F623" s="32"/>
    </row>
    <row r="624" spans="3:6" s="1" customFormat="1" x14ac:dyDescent="0.25">
      <c r="C624" s="32"/>
      <c r="D624" s="32"/>
      <c r="E624" s="32"/>
      <c r="F624" s="32"/>
    </row>
    <row r="625" spans="3:6" s="1" customFormat="1" x14ac:dyDescent="0.25">
      <c r="C625" s="32"/>
      <c r="D625" s="32"/>
      <c r="E625" s="32"/>
      <c r="F625" s="32"/>
    </row>
    <row r="626" spans="3:6" s="1" customFormat="1" x14ac:dyDescent="0.25">
      <c r="C626" s="32"/>
      <c r="D626" s="32"/>
      <c r="E626" s="32"/>
      <c r="F626" s="32"/>
    </row>
    <row r="627" spans="3:6" s="1" customFormat="1" x14ac:dyDescent="0.25">
      <c r="C627" s="32"/>
      <c r="D627" s="32"/>
      <c r="E627" s="32"/>
      <c r="F627" s="32"/>
    </row>
    <row r="628" spans="3:6" s="1" customFormat="1" x14ac:dyDescent="0.25">
      <c r="C628" s="32"/>
      <c r="D628" s="32"/>
      <c r="E628" s="32"/>
      <c r="F628" s="32"/>
    </row>
    <row r="629" spans="3:6" s="1" customFormat="1" x14ac:dyDescent="0.25">
      <c r="C629" s="32"/>
      <c r="D629" s="32"/>
      <c r="E629" s="32"/>
      <c r="F629" s="32"/>
    </row>
    <row r="630" spans="3:6" s="1" customFormat="1" x14ac:dyDescent="0.25">
      <c r="C630" s="32"/>
      <c r="D630" s="32"/>
      <c r="E630" s="32"/>
      <c r="F630" s="32"/>
    </row>
    <row r="631" spans="3:6" s="1" customFormat="1" x14ac:dyDescent="0.25">
      <c r="C631" s="32"/>
      <c r="D631" s="32"/>
      <c r="E631" s="32"/>
      <c r="F631" s="32"/>
    </row>
    <row r="632" spans="3:6" s="1" customFormat="1" x14ac:dyDescent="0.25">
      <c r="C632" s="32"/>
      <c r="D632" s="32"/>
      <c r="E632" s="32"/>
      <c r="F632" s="32"/>
    </row>
    <row r="633" spans="3:6" s="1" customFormat="1" x14ac:dyDescent="0.25">
      <c r="C633" s="32"/>
      <c r="D633" s="32"/>
      <c r="E633" s="32"/>
      <c r="F633" s="32"/>
    </row>
    <row r="634" spans="3:6" s="1" customFormat="1" x14ac:dyDescent="0.25">
      <c r="C634" s="32"/>
      <c r="D634" s="32"/>
      <c r="E634" s="32"/>
      <c r="F634" s="32"/>
    </row>
    <row r="635" spans="3:6" s="1" customFormat="1" x14ac:dyDescent="0.25">
      <c r="C635" s="32"/>
      <c r="D635" s="32"/>
      <c r="E635" s="32"/>
      <c r="F635" s="32"/>
    </row>
    <row r="636" spans="3:6" s="1" customFormat="1" x14ac:dyDescent="0.25">
      <c r="C636" s="32"/>
      <c r="D636" s="32"/>
      <c r="E636" s="32"/>
      <c r="F636" s="32"/>
    </row>
    <row r="637" spans="3:6" s="1" customFormat="1" x14ac:dyDescent="0.25">
      <c r="C637" s="32"/>
      <c r="D637" s="32"/>
      <c r="E637" s="32"/>
      <c r="F637" s="32"/>
    </row>
    <row r="638" spans="3:6" s="1" customFormat="1" x14ac:dyDescent="0.25">
      <c r="C638" s="32"/>
      <c r="D638" s="32"/>
      <c r="E638" s="32"/>
      <c r="F638" s="32"/>
    </row>
    <row r="639" spans="3:6" s="1" customFormat="1" x14ac:dyDescent="0.25">
      <c r="C639" s="32"/>
      <c r="D639" s="32"/>
      <c r="E639" s="32"/>
      <c r="F639" s="32"/>
    </row>
    <row r="640" spans="3:6" s="1" customFormat="1" x14ac:dyDescent="0.25">
      <c r="C640" s="32"/>
      <c r="D640" s="32"/>
      <c r="E640" s="32"/>
      <c r="F640" s="32"/>
    </row>
    <row r="641" spans="3:6" s="1" customFormat="1" x14ac:dyDescent="0.25">
      <c r="C641" s="32"/>
      <c r="D641" s="32"/>
      <c r="E641" s="32"/>
      <c r="F641" s="32"/>
    </row>
    <row r="642" spans="3:6" s="1" customFormat="1" x14ac:dyDescent="0.25">
      <c r="C642" s="32"/>
      <c r="D642" s="32"/>
      <c r="E642" s="32"/>
      <c r="F642" s="32"/>
    </row>
    <row r="643" spans="3:6" s="1" customFormat="1" x14ac:dyDescent="0.25">
      <c r="C643" s="32"/>
      <c r="D643" s="32"/>
      <c r="E643" s="32"/>
      <c r="F643" s="32"/>
    </row>
    <row r="644" spans="3:6" s="1" customFormat="1" x14ac:dyDescent="0.25">
      <c r="C644" s="32"/>
      <c r="D644" s="32"/>
      <c r="E644" s="32"/>
      <c r="F644" s="32"/>
    </row>
    <row r="645" spans="3:6" s="1" customFormat="1" x14ac:dyDescent="0.25">
      <c r="C645" s="32"/>
      <c r="D645" s="32"/>
      <c r="E645" s="32"/>
      <c r="F645" s="32"/>
    </row>
    <row r="646" spans="3:6" s="1" customFormat="1" x14ac:dyDescent="0.25">
      <c r="C646" s="32"/>
      <c r="D646" s="32"/>
      <c r="E646" s="32"/>
      <c r="F646" s="32"/>
    </row>
    <row r="647" spans="3:6" s="1" customFormat="1" x14ac:dyDescent="0.25">
      <c r="C647" s="32"/>
      <c r="D647" s="32"/>
      <c r="E647" s="32"/>
      <c r="F647" s="32"/>
    </row>
    <row r="648" spans="3:6" s="1" customFormat="1" x14ac:dyDescent="0.25">
      <c r="C648" s="32"/>
      <c r="D648" s="32"/>
      <c r="E648" s="32"/>
      <c r="F648" s="32"/>
    </row>
    <row r="649" spans="3:6" s="1" customFormat="1" x14ac:dyDescent="0.25">
      <c r="C649" s="32"/>
      <c r="D649" s="32"/>
      <c r="E649" s="32"/>
      <c r="F649" s="32"/>
    </row>
    <row r="650" spans="3:6" s="1" customFormat="1" x14ac:dyDescent="0.25">
      <c r="C650" s="32"/>
      <c r="D650" s="32"/>
      <c r="E650" s="32"/>
      <c r="F650" s="32"/>
    </row>
    <row r="651" spans="3:6" s="1" customFormat="1" x14ac:dyDescent="0.25">
      <c r="C651" s="32"/>
      <c r="D651" s="32"/>
      <c r="E651" s="32"/>
      <c r="F651" s="32"/>
    </row>
    <row r="652" spans="3:6" s="1" customFormat="1" x14ac:dyDescent="0.25">
      <c r="C652" s="32"/>
      <c r="D652" s="32"/>
      <c r="E652" s="32"/>
      <c r="F652" s="32"/>
    </row>
    <row r="653" spans="3:6" s="1" customFormat="1" x14ac:dyDescent="0.25">
      <c r="C653" s="32"/>
      <c r="D653" s="32"/>
      <c r="E653" s="32"/>
      <c r="F653" s="32"/>
    </row>
    <row r="654" spans="3:6" s="1" customFormat="1" x14ac:dyDescent="0.25">
      <c r="C654" s="32"/>
      <c r="D654" s="32"/>
      <c r="E654" s="32"/>
      <c r="F654" s="32"/>
    </row>
    <row r="655" spans="3:6" s="1" customFormat="1" x14ac:dyDescent="0.25">
      <c r="C655" s="32"/>
      <c r="D655" s="32"/>
      <c r="E655" s="32"/>
      <c r="F655" s="32"/>
    </row>
    <row r="656" spans="3:6" s="1" customFormat="1" x14ac:dyDescent="0.25">
      <c r="C656" s="32"/>
      <c r="D656" s="32"/>
      <c r="E656" s="32"/>
      <c r="F656" s="32"/>
    </row>
    <row r="657" spans="3:6" s="1" customFormat="1" x14ac:dyDescent="0.25">
      <c r="C657" s="32"/>
      <c r="D657" s="32"/>
      <c r="E657" s="32"/>
      <c r="F657" s="32"/>
    </row>
    <row r="658" spans="3:6" s="1" customFormat="1" x14ac:dyDescent="0.25">
      <c r="C658" s="32"/>
      <c r="D658" s="32"/>
      <c r="E658" s="32"/>
      <c r="F658" s="32"/>
    </row>
    <row r="659" spans="3:6" s="1" customFormat="1" x14ac:dyDescent="0.25">
      <c r="C659" s="32"/>
      <c r="D659" s="32"/>
      <c r="E659" s="32"/>
      <c r="F659" s="32"/>
    </row>
    <row r="660" spans="3:6" s="1" customFormat="1" x14ac:dyDescent="0.25">
      <c r="C660" s="32"/>
      <c r="D660" s="32"/>
      <c r="E660" s="32"/>
      <c r="F660" s="32"/>
    </row>
    <row r="661" spans="3:6" s="1" customFormat="1" x14ac:dyDescent="0.25">
      <c r="C661" s="32"/>
      <c r="D661" s="32"/>
      <c r="E661" s="32"/>
      <c r="F661" s="32"/>
    </row>
    <row r="662" spans="3:6" s="1" customFormat="1" x14ac:dyDescent="0.25">
      <c r="C662" s="32"/>
      <c r="D662" s="32"/>
      <c r="E662" s="32"/>
      <c r="F662" s="32"/>
    </row>
    <row r="663" spans="3:6" s="1" customFormat="1" x14ac:dyDescent="0.25">
      <c r="C663" s="32"/>
      <c r="D663" s="32"/>
      <c r="E663" s="32"/>
      <c r="F663" s="32"/>
    </row>
    <row r="664" spans="3:6" s="1" customFormat="1" x14ac:dyDescent="0.25">
      <c r="C664" s="32"/>
      <c r="D664" s="32"/>
      <c r="E664" s="32"/>
      <c r="F664" s="32"/>
    </row>
    <row r="665" spans="3:6" s="1" customFormat="1" x14ac:dyDescent="0.25">
      <c r="C665" s="32"/>
      <c r="D665" s="32"/>
      <c r="E665" s="32"/>
      <c r="F665" s="32"/>
    </row>
    <row r="666" spans="3:6" s="1" customFormat="1" x14ac:dyDescent="0.25">
      <c r="C666" s="32"/>
      <c r="D666" s="32"/>
      <c r="E666" s="32"/>
      <c r="F666" s="32"/>
    </row>
    <row r="667" spans="3:6" s="1" customFormat="1" x14ac:dyDescent="0.25">
      <c r="C667" s="32"/>
      <c r="D667" s="32"/>
      <c r="E667" s="32"/>
      <c r="F667" s="32"/>
    </row>
    <row r="668" spans="3:6" s="1" customFormat="1" x14ac:dyDescent="0.25">
      <c r="C668" s="32"/>
      <c r="D668" s="32"/>
      <c r="E668" s="32"/>
      <c r="F668" s="32"/>
    </row>
    <row r="669" spans="3:6" s="1" customFormat="1" x14ac:dyDescent="0.25">
      <c r="C669" s="32"/>
      <c r="D669" s="32"/>
      <c r="E669" s="32"/>
      <c r="F669" s="32"/>
    </row>
    <row r="670" spans="3:6" s="1" customFormat="1" x14ac:dyDescent="0.25">
      <c r="C670" s="32"/>
      <c r="D670" s="32"/>
      <c r="E670" s="32"/>
      <c r="F670" s="32"/>
    </row>
    <row r="671" spans="3:6" s="1" customFormat="1" x14ac:dyDescent="0.25">
      <c r="C671" s="32"/>
      <c r="D671" s="32"/>
      <c r="E671" s="32"/>
      <c r="F671" s="32"/>
    </row>
    <row r="672" spans="3:6" s="1" customFormat="1" x14ac:dyDescent="0.25">
      <c r="C672" s="32"/>
      <c r="D672" s="32"/>
      <c r="E672" s="32"/>
      <c r="F672" s="32"/>
    </row>
    <row r="673" spans="3:6" s="1" customFormat="1" x14ac:dyDescent="0.25">
      <c r="C673" s="32"/>
      <c r="D673" s="32"/>
      <c r="E673" s="32"/>
      <c r="F673" s="32"/>
    </row>
    <row r="674" spans="3:6" s="1" customFormat="1" x14ac:dyDescent="0.25">
      <c r="C674" s="32"/>
      <c r="D674" s="32"/>
      <c r="E674" s="32"/>
      <c r="F674" s="32"/>
    </row>
    <row r="675" spans="3:6" s="1" customFormat="1" x14ac:dyDescent="0.25">
      <c r="C675" s="32"/>
      <c r="D675" s="32"/>
      <c r="E675" s="32"/>
      <c r="F675" s="32"/>
    </row>
    <row r="676" spans="3:6" s="1" customFormat="1" x14ac:dyDescent="0.25">
      <c r="C676" s="32"/>
      <c r="D676" s="32"/>
      <c r="E676" s="32"/>
      <c r="F676" s="32"/>
    </row>
    <row r="677" spans="3:6" s="1" customFormat="1" x14ac:dyDescent="0.25">
      <c r="C677" s="32"/>
      <c r="D677" s="32"/>
      <c r="E677" s="32"/>
      <c r="F677" s="32"/>
    </row>
    <row r="678" spans="3:6" s="1" customFormat="1" x14ac:dyDescent="0.25">
      <c r="C678" s="32"/>
      <c r="D678" s="32"/>
      <c r="E678" s="32"/>
      <c r="F678" s="32"/>
    </row>
    <row r="679" spans="3:6" s="1" customFormat="1" x14ac:dyDescent="0.25">
      <c r="C679" s="32"/>
      <c r="D679" s="32"/>
      <c r="E679" s="32"/>
      <c r="F679" s="32"/>
    </row>
    <row r="680" spans="3:6" s="1" customFormat="1" x14ac:dyDescent="0.25">
      <c r="C680" s="32"/>
      <c r="D680" s="32"/>
      <c r="E680" s="32"/>
      <c r="F680" s="32"/>
    </row>
    <row r="681" spans="3:6" s="1" customFormat="1" x14ac:dyDescent="0.25">
      <c r="C681" s="32"/>
      <c r="D681" s="32"/>
      <c r="E681" s="32"/>
      <c r="F681" s="32"/>
    </row>
    <row r="682" spans="3:6" s="1" customFormat="1" x14ac:dyDescent="0.25">
      <c r="C682" s="32"/>
      <c r="D682" s="32"/>
      <c r="E682" s="32"/>
      <c r="F682" s="32"/>
    </row>
    <row r="683" spans="3:6" s="1" customFormat="1" x14ac:dyDescent="0.25">
      <c r="C683" s="32"/>
      <c r="D683" s="32"/>
      <c r="E683" s="32"/>
      <c r="F683" s="32"/>
    </row>
    <row r="684" spans="3:6" s="1" customFormat="1" x14ac:dyDescent="0.25">
      <c r="C684" s="32"/>
      <c r="D684" s="32"/>
      <c r="E684" s="32"/>
      <c r="F684" s="32"/>
    </row>
    <row r="685" spans="3:6" s="1" customFormat="1" x14ac:dyDescent="0.25">
      <c r="C685" s="32"/>
      <c r="D685" s="32"/>
      <c r="E685" s="32"/>
      <c r="F685" s="32"/>
    </row>
    <row r="686" spans="3:6" s="1" customFormat="1" x14ac:dyDescent="0.25">
      <c r="C686" s="32"/>
      <c r="D686" s="32"/>
      <c r="E686" s="32"/>
      <c r="F686" s="32"/>
    </row>
    <row r="687" spans="3:6" s="1" customFormat="1" x14ac:dyDescent="0.25">
      <c r="C687" s="32"/>
      <c r="D687" s="32"/>
      <c r="E687" s="32"/>
      <c r="F687" s="32"/>
    </row>
    <row r="688" spans="3:6" s="1" customFormat="1" x14ac:dyDescent="0.25">
      <c r="C688" s="32"/>
      <c r="D688" s="32"/>
      <c r="E688" s="32"/>
      <c r="F688" s="32"/>
    </row>
    <row r="689" spans="3:6" s="1" customFormat="1" x14ac:dyDescent="0.25">
      <c r="C689" s="32"/>
      <c r="D689" s="32"/>
      <c r="E689" s="32"/>
      <c r="F689" s="32"/>
    </row>
    <row r="690" spans="3:6" s="1" customFormat="1" x14ac:dyDescent="0.25">
      <c r="C690" s="32"/>
      <c r="D690" s="32"/>
      <c r="E690" s="32"/>
      <c r="F690" s="32"/>
    </row>
    <row r="691" spans="3:6" s="1" customFormat="1" x14ac:dyDescent="0.25">
      <c r="C691" s="32"/>
      <c r="D691" s="32"/>
      <c r="E691" s="32"/>
      <c r="F691" s="32"/>
    </row>
    <row r="692" spans="3:6" s="1" customFormat="1" x14ac:dyDescent="0.25">
      <c r="C692" s="32"/>
      <c r="D692" s="32"/>
      <c r="E692" s="32"/>
      <c r="F692" s="32"/>
    </row>
    <row r="693" spans="3:6" s="1" customFormat="1" x14ac:dyDescent="0.25">
      <c r="C693" s="32"/>
      <c r="D693" s="32"/>
      <c r="E693" s="32"/>
      <c r="F693" s="32"/>
    </row>
    <row r="694" spans="3:6" s="1" customFormat="1" x14ac:dyDescent="0.25">
      <c r="C694" s="32"/>
      <c r="D694" s="32"/>
      <c r="E694" s="32"/>
      <c r="F694" s="32"/>
    </row>
    <row r="695" spans="3:6" s="1" customFormat="1" x14ac:dyDescent="0.25">
      <c r="C695" s="32"/>
      <c r="D695" s="32"/>
      <c r="E695" s="32"/>
      <c r="F695" s="32"/>
    </row>
    <row r="696" spans="3:6" s="1" customFormat="1" x14ac:dyDescent="0.25">
      <c r="C696" s="32"/>
      <c r="D696" s="32"/>
      <c r="E696" s="32"/>
      <c r="F696" s="32"/>
    </row>
    <row r="697" spans="3:6" s="1" customFormat="1" x14ac:dyDescent="0.25">
      <c r="C697" s="32"/>
      <c r="D697" s="32"/>
      <c r="E697" s="32"/>
      <c r="F697" s="32"/>
    </row>
    <row r="698" spans="3:6" s="1" customFormat="1" x14ac:dyDescent="0.25">
      <c r="C698" s="32"/>
      <c r="D698" s="32"/>
      <c r="E698" s="32"/>
      <c r="F698" s="32"/>
    </row>
    <row r="699" spans="3:6" s="1" customFormat="1" x14ac:dyDescent="0.25">
      <c r="C699" s="32"/>
      <c r="D699" s="32"/>
      <c r="E699" s="32"/>
      <c r="F699" s="32"/>
    </row>
    <row r="700" spans="3:6" s="1" customFormat="1" x14ac:dyDescent="0.25">
      <c r="C700" s="32"/>
      <c r="D700" s="32"/>
      <c r="E700" s="32"/>
      <c r="F700" s="32"/>
    </row>
    <row r="701" spans="3:6" s="1" customFormat="1" x14ac:dyDescent="0.25">
      <c r="C701" s="32"/>
      <c r="D701" s="32"/>
      <c r="E701" s="32"/>
      <c r="F701" s="32"/>
    </row>
    <row r="702" spans="3:6" s="1" customFormat="1" x14ac:dyDescent="0.25">
      <c r="C702" s="32"/>
      <c r="D702" s="32"/>
      <c r="E702" s="32"/>
      <c r="F702" s="32"/>
    </row>
    <row r="703" spans="3:6" s="1" customFormat="1" x14ac:dyDescent="0.25">
      <c r="C703" s="32"/>
      <c r="D703" s="32"/>
      <c r="E703" s="32"/>
      <c r="F703" s="32"/>
    </row>
    <row r="704" spans="3:6" s="1" customFormat="1" x14ac:dyDescent="0.25">
      <c r="C704" s="32"/>
      <c r="D704" s="32"/>
      <c r="E704" s="32"/>
      <c r="F704" s="32"/>
    </row>
    <row r="705" spans="3:6" s="1" customFormat="1" x14ac:dyDescent="0.25">
      <c r="C705" s="32"/>
      <c r="D705" s="32"/>
      <c r="E705" s="32"/>
      <c r="F705" s="32"/>
    </row>
    <row r="706" spans="3:6" s="1" customFormat="1" x14ac:dyDescent="0.25">
      <c r="C706" s="32"/>
      <c r="D706" s="32"/>
      <c r="E706" s="32"/>
      <c r="F706" s="32"/>
    </row>
    <row r="707" spans="3:6" s="1" customFormat="1" x14ac:dyDescent="0.25">
      <c r="C707" s="32"/>
      <c r="D707" s="32"/>
      <c r="E707" s="32"/>
      <c r="F707" s="32"/>
    </row>
    <row r="708" spans="3:6" s="1" customFormat="1" x14ac:dyDescent="0.25">
      <c r="C708" s="32"/>
      <c r="D708" s="32"/>
      <c r="E708" s="32"/>
      <c r="F708" s="32"/>
    </row>
    <row r="709" spans="3:6" s="1" customFormat="1" x14ac:dyDescent="0.25">
      <c r="C709" s="32"/>
      <c r="D709" s="32"/>
      <c r="E709" s="32"/>
      <c r="F709" s="32"/>
    </row>
    <row r="710" spans="3:6" s="1" customFormat="1" x14ac:dyDescent="0.25">
      <c r="C710" s="32"/>
      <c r="D710" s="32"/>
      <c r="E710" s="32"/>
      <c r="F710" s="32"/>
    </row>
    <row r="711" spans="3:6" s="1" customFormat="1" x14ac:dyDescent="0.25">
      <c r="C711" s="32"/>
      <c r="D711" s="32"/>
      <c r="E711" s="32"/>
      <c r="F711" s="32"/>
    </row>
    <row r="712" spans="3:6" s="1" customFormat="1" x14ac:dyDescent="0.25">
      <c r="C712" s="32"/>
      <c r="D712" s="32"/>
      <c r="E712" s="32"/>
      <c r="F712" s="32"/>
    </row>
    <row r="713" spans="3:6" s="1" customFormat="1" x14ac:dyDescent="0.25">
      <c r="C713" s="32"/>
      <c r="D713" s="32"/>
      <c r="E713" s="32"/>
      <c r="F713" s="32"/>
    </row>
    <row r="714" spans="3:6" s="1" customFormat="1" x14ac:dyDescent="0.25">
      <c r="C714" s="32"/>
      <c r="D714" s="32"/>
      <c r="E714" s="32"/>
      <c r="F714" s="32"/>
    </row>
    <row r="715" spans="3:6" s="1" customFormat="1" x14ac:dyDescent="0.25">
      <c r="C715" s="32"/>
      <c r="D715" s="32"/>
      <c r="E715" s="32"/>
      <c r="F715" s="32"/>
    </row>
  </sheetData>
  <mergeCells count="40">
    <mergeCell ref="D7:F7"/>
    <mergeCell ref="D23:F23"/>
    <mergeCell ref="D21:F21"/>
    <mergeCell ref="D19:F19"/>
    <mergeCell ref="D17:F17"/>
    <mergeCell ref="D15:F15"/>
    <mergeCell ref="D13:F13"/>
    <mergeCell ref="D11:F11"/>
    <mergeCell ref="D9:F9"/>
    <mergeCell ref="D25:F25"/>
    <mergeCell ref="D47:F47"/>
    <mergeCell ref="D45:F45"/>
    <mergeCell ref="D43:F43"/>
    <mergeCell ref="D41:F41"/>
    <mergeCell ref="D39:F39"/>
    <mergeCell ref="D37:F37"/>
    <mergeCell ref="D35:F35"/>
    <mergeCell ref="D33:F33"/>
    <mergeCell ref="D31:F31"/>
    <mergeCell ref="D29:F29"/>
    <mergeCell ref="D27:F27"/>
    <mergeCell ref="D65:F65"/>
    <mergeCell ref="D49:F49"/>
    <mergeCell ref="D51:F51"/>
    <mergeCell ref="D53:F53"/>
    <mergeCell ref="D55:F55"/>
    <mergeCell ref="D63:F63"/>
    <mergeCell ref="D61:F61"/>
    <mergeCell ref="D59:F59"/>
    <mergeCell ref="D57:F57"/>
    <mergeCell ref="D75:F75"/>
    <mergeCell ref="D73:F73"/>
    <mergeCell ref="D71:F71"/>
    <mergeCell ref="D69:F69"/>
    <mergeCell ref="D67:F67"/>
    <mergeCell ref="D83:F83"/>
    <mergeCell ref="D81:F81"/>
    <mergeCell ref="D79:F79"/>
    <mergeCell ref="D77:F77"/>
    <mergeCell ref="D85:F85"/>
  </mergeCells>
  <pageMargins left="0.7" right="0.7" top="0.75" bottom="0.75" header="0.3" footer="0.3"/>
  <pageSetup paperSize="9" orientation="portrait" r:id="rId1"/>
  <ignoredErrors>
    <ignoredError sqref="H1:H3 J1 J3 L1 L3 N1 N3 P1 P3 R1 R3 T1 T3 V1 V3 X1 X3 Z1 Z3 AB1 AB3 AD1 AD3 AF1 AF3:AG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 offer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2017-01-30T11:31:06Z</dcterms:modified>
</cp:coreProperties>
</file>